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Date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<sst xmlns="http://schemas.openxmlformats.org/spreadsheetml/2006/main" count="43" uniqueCount="43">
  <si>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=NOW()</t>
  </si>
  <si>
    <t>=DAY(A1)</t>
  </si>
  <si>
    <t>=HOUR(A1)</t>
  </si>
  <si>
    <t>=MINUTE(A1)</t>
  </si>
  <si>
    <t>=MONTH(A1)</t>
  </si>
  <si>
    <t>=SECOND(A1)</t>
  </si>
  <si>
    <t>=WEEKDAY(A1,1)</t>
  </si>
  <si>
    <t>=WEEKNUM(A1)</t>
  </si>
  <si>
    <t>=YEAR(A1)</t>
  </si>
  <si>
    <t>=TODAY()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</si>
  <si>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</si>
  <si>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</si>
  <si>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</si>
  <si>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</si>
  <si>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</si>
  <si>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</si>
  <si>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</si>
  <si>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</si>
  <si>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</si>
  <si>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</si>
  <si>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</si>
  <si>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</si>
  <si>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Monday</t>
  </si>
  <si>
    <t>Tuesday</t>
  </si>
  <si>
    <t>Wednesday</t>
  </si>
  <si>
    <t>Thursday</t>
  </si>
  <si>
    <t>Friday</t>
  </si>
  <si>
    <t>Saturday</t>
  </si>
  <si>
    <t>Sunday</t>
  </si>
  <si>
    <t>=VLOOKUP(A3,E1:F12,2)</t>
  </si>
  <si>
    <t>=VLOOKUP(A11,E1:G12,3)</t>
  </si>
  <si>
    <r>
      <t>DATE</t>
    </r>
    <r>
      <rPr>
        <sz val="12"/>
        <rFont val="Arial"/>
        <family val="0"/>
      </rPr>
      <t xml:space="preserve"> and </t>
    </r>
    <r>
      <rPr>
        <b/>
        <sz val="12"/>
        <rFont val="Arial"/>
        <family val="2"/>
      </rPr>
      <t>VLOOKUP</t>
    </r>
    <r>
      <rPr>
        <sz val="12"/>
        <rFont val="Arial"/>
        <family val="0"/>
      </rPr>
      <t xml:space="preserve"> functions </t>
    </r>
  </si>
  <si>
    <t>&lt; A1 in General format</t>
  </si>
  <si>
    <t>=TIME(A6,A7,A8) in General format</t>
  </si>
  <si>
    <t>&lt; A2 in General format</t>
  </si>
  <si>
    <t>Enter today's date</t>
  </si>
  <si>
    <t>Today's date</t>
  </si>
  <si>
    <t>Your birthday</t>
  </si>
  <si>
    <t>#days old you are</t>
  </si>
  <si>
    <t>Format to General</t>
  </si>
  <si>
    <t>How many years old</t>
  </si>
  <si>
    <t>=B20-B21</t>
  </si>
  <si>
    <t>=YEARFRAC(B21,B20)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</si>
</sst>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</numFmts>
  <fonts count="38">
    <font>
      <sz val="12"/>
      <name val="Arial"/>
      <family val="0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22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14" fontId="0" fillId="0" borderId="0" xfId="0" applyNumberFormat="1" applyAlignment="1" quotePrefix="1">
      <alignment/>
    </xf>
    <xf numFmtId="22" fontId="0" fillId="0" borderId="0" xfId="0" applyNumberFormat="1" applyAlignment="1">
      <alignment horizontal="center"/>
    </xf>
    <xf numFmtId="14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NumberFormat="1" applyAlignment="1" quotePrefix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Alignment="1" quotePrefix="1">
      <alignment horizontal="center"/>
    </xf>
    <xf numFmtId="0" fontId="2" fillId="0" borderId="0" xfId="0" applyFont="1" applyAlignment="1" quotePrefix="1">
      <alignment horizontal="left"/>
    </xf>
    <xf numFmtId="18" fontId="0" fillId="0" borderId="0" xfId="0" applyNumberFormat="1" applyAlignment="1" quotePrefix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PageLayoutView="0" workbookViewId="0" topLeftCell="A1">
      <selection activeCell="F16" sqref="F16"/>
    </sheetView>
  </sheetViews>
  <sheetFormatPr defaultColWidth="8.88671875" defaultRowHeight="15"/>
  <cols>
    <col min="1" max="1" width="26.21484375" style="7" bestFit="1" customWidth="1"/>
    <col min="2" max="2" width="15.88671875" style="0" customWidth="1"/>
    <col min="3" max="3" width="11.3359375" style="0" customWidth="1"/>
    <col min="4" max="4" width="23.10546875" style="0" bestFit="1" customWidth="1"/>
    <col min="5" max="5" width="3.99609375" style="7" customWidth="1"/>
    <col min="6" max="6" width="8.21484375" style="0" customWidth="1"/>
    <col min="7" max="7" width="10.21484375" style="0" bestFit="1" customWidth="1"/>
  </cols>
  <sheetData>
    <row r="1" spans="1:7" ht="15">
      <c r="A1" s="4">
        <f ca="1">NOW()</f>
        <v>40519.917315046296</v>
      </c>
      <c r="B1" s="1" t="s">
        <v>0</v>
      </c>
      <c r="E1" s="21">
        <v>1</v>
      </c>
      <c r="F1" s="22" t="s">
        <v>10</v>
      </c>
      <c r="G1" s="22" t="s">
        <v>28</v>
      </c>
    </row>
    <row r="2" spans="1:7" ht="15">
      <c r="A2" s="5">
        <f ca="1">TODAY()</f>
        <v>40519</v>
      </c>
      <c r="B2" s="3" t="s">
        <v>9</v>
      </c>
      <c r="E2" s="21">
        <v>2</v>
      </c>
      <c r="F2" s="22" t="s">
        <v>11</v>
      </c>
      <c r="G2" s="22" t="s">
        <v>22</v>
      </c>
    </row>
    <row r="3" spans="1:7" ht="15.75">
      <c r="A3" s="6">
        <f>MONTH(A1)</f>
        <v>12</v>
      </c>
      <c r="B3" s="2" t="s">
        <v>4</v>
      </c>
      <c r="C3" s="11" t="str">
        <f>VLOOKUP(A3,E1:F12,2)</f>
        <v>December</v>
      </c>
      <c r="D3" s="12" t="s">
        <v>29</v>
      </c>
      <c r="E3" s="21">
        <v>3</v>
      </c>
      <c r="F3" s="22" t="s">
        <v>12</v>
      </c>
      <c r="G3" s="22" t="s">
        <v>23</v>
      </c>
    </row>
    <row r="4" spans="1:7" ht="15">
      <c r="A4" s="6">
        <f>DAY(A1)</f>
        <v>7</v>
      </c>
      <c r="B4" s="2" t="s">
        <v>1</v>
      </c>
      <c r="E4" s="21">
        <v>4</v>
      </c>
      <c r="F4" s="22" t="s">
        <v>13</v>
      </c>
      <c r="G4" s="22" t="s">
        <v>24</v>
      </c>
    </row>
    <row r="5" spans="1:7" ht="15">
      <c r="A5" s="6">
        <f>YEAR(A1)</f>
        <v>2010</v>
      </c>
      <c r="B5" s="2" t="s">
        <v>8</v>
      </c>
      <c r="E5" s="21">
        <v>5</v>
      </c>
      <c r="F5" s="22" t="s">
        <v>14</v>
      </c>
      <c r="G5" s="22" t="s">
        <v>25</v>
      </c>
    </row>
    <row r="6" spans="1:7" ht="15">
      <c r="A6" s="6">
        <f>HOUR(A1)</f>
        <v>22</v>
      </c>
      <c r="B6" s="2" t="s">
        <v>2</v>
      </c>
      <c r="E6" s="21">
        <v>6</v>
      </c>
      <c r="F6" s="22" t="s">
        <v>15</v>
      </c>
      <c r="G6" s="22" t="s">
        <v>26</v>
      </c>
    </row>
    <row r="7" spans="1:7" ht="15">
      <c r="A7" s="6">
        <f>MINUTE(A1)</f>
        <v>0</v>
      </c>
      <c r="B7" s="2" t="s">
        <v>3</v>
      </c>
      <c r="E7" s="21">
        <v>7</v>
      </c>
      <c r="F7" s="22" t="s">
        <v>16</v>
      </c>
      <c r="G7" s="22" t="s">
        <v>27</v>
      </c>
    </row>
    <row r="8" spans="1:7" ht="15">
      <c r="A8" s="6">
        <f>SECOND(A1)</f>
        <v>56</v>
      </c>
      <c r="B8" s="2" t="s">
        <v>5</v>
      </c>
      <c r="E8" s="21">
        <v>8</v>
      </c>
      <c r="F8" s="22" t="s">
        <v>17</v>
      </c>
      <c r="G8" s="22"/>
    </row>
    <row r="9" spans="5:7" ht="15">
      <c r="E9" s="21">
        <v>9</v>
      </c>
      <c r="F9" s="22" t="s">
        <v>18</v>
      </c>
      <c r="G9" s="22"/>
    </row>
    <row r="10" spans="1:7" ht="15">
      <c r="A10" s="6">
        <f>WEEKNUM(A1)</f>
        <v>50</v>
      </c>
      <c r="B10" s="2" t="s">
        <v>7</v>
      </c>
      <c r="E10" s="21">
        <v>10</v>
      </c>
      <c r="F10" s="22" t="s">
        <v>19</v>
      </c>
      <c r="G10" s="22"/>
    </row>
    <row r="11" spans="1:7" ht="15.75">
      <c r="A11" s="6">
        <f>WEEKDAY(A1,1)</f>
        <v>3</v>
      </c>
      <c r="B11" s="2" t="s">
        <v>6</v>
      </c>
      <c r="C11" s="11" t="str">
        <f>VLOOKUP(A11,E1:G12,3)</f>
        <v>Tuesday</v>
      </c>
      <c r="D11" s="12" t="s">
        <v>30</v>
      </c>
      <c r="E11" s="21">
        <v>11</v>
      </c>
      <c r="F11" s="22" t="s">
        <v>20</v>
      </c>
      <c r="G11" s="22"/>
    </row>
    <row r="12" spans="1:7" ht="15">
      <c r="A12" s="10">
        <f>A1</f>
        <v>40519.917315046296</v>
      </c>
      <c r="B12" t="s">
        <v>32</v>
      </c>
      <c r="E12" s="21">
        <v>12</v>
      </c>
      <c r="F12" s="22" t="s">
        <v>21</v>
      </c>
      <c r="G12" s="22"/>
    </row>
    <row r="13" spans="1:2" ht="15">
      <c r="A13" s="10">
        <f>A2</f>
        <v>40519</v>
      </c>
      <c r="B13" t="s">
        <v>34</v>
      </c>
    </row>
    <row r="14" spans="1:2" ht="15">
      <c r="A14" s="9">
        <f>TIME(A6,A7,A8)</f>
        <v>0.9173148148148148</v>
      </c>
      <c r="B14" s="13" t="s">
        <v>33</v>
      </c>
    </row>
    <row r="16" ht="15.75">
      <c r="A16" s="8" t="s">
        <v>31</v>
      </c>
    </row>
    <row r="19" ht="15">
      <c r="B19" t="s">
        <v>35</v>
      </c>
    </row>
    <row r="20" spans="1:2" ht="15">
      <c r="A20" s="14" t="s">
        <v>36</v>
      </c>
      <c r="B20" s="15">
        <f ca="1">TODAY()</f>
        <v>40519</v>
      </c>
    </row>
    <row r="21" spans="1:2" ht="15">
      <c r="A21" s="14" t="s">
        <v>37</v>
      </c>
      <c r="B21" s="20"/>
    </row>
    <row r="22" spans="1:4" ht="15">
      <c r="A22" s="14" t="s">
        <v>38</v>
      </c>
      <c r="B22" s="16">
        <f>B20-B21</f>
        <v>40519</v>
      </c>
      <c r="C22" s="3" t="s">
        <v>41</v>
      </c>
      <c r="D22" t="s">
        <v>39</v>
      </c>
    </row>
    <row r="23" spans="1:3" ht="15">
      <c r="A23" s="14" t="s">
        <v>40</v>
      </c>
      <c r="B23" s="18">
        <f>YEARFRAC(B21,B20)</f>
        <v>110.93611111111112</v>
      </c>
      <c r="C23" s="2" t="s">
        <v>42</v>
      </c>
    </row>
    <row r="24" spans="2:3" ht="15">
      <c r="B24" s="19"/>
      <c r="C24" s="2"/>
    </row>
    <row r="25" ht="15">
      <c r="B25" s="17"/>
    </row>
  </sheetData>
  <sheetProtection/>
  <printOptions/>
  <pageMargins left="0.75" right="0.75" top="1" bottom="1" header="0.5" footer="0.5"/>
  <pageSetup fitToHeight="1" fitToWidth="1"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Created May 2001</dc:subject>
  <dc:creator>Robert L. Andrews</dc:creator>
  <cp:keywords/>
  <dc:description/>
  <cp:lastModifiedBy>Wilma Andrews</cp:lastModifiedBy>
  <cp:lastPrinted>2002-04-14T22:27:47Z</cp:lastPrinted>
  <dcterms:created xsi:type="dcterms:W3CDTF">2001-05-28T23:29:59Z</dcterms:created>
  <dcterms:modified xsi:type="dcterms:W3CDTF">2010-12-08T03:40:54Z</dcterms:modified>
  <cp:category/>
  <cp:version/>
  <cp:contentType/>
  <cp:contentStatus/>
</cp:coreProperties>
</file>