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0" yWindow="45" windowWidth="15180" windowHeight="8580"/>
  </bookViews>
  <sheets>
    <sheet name="IF Function" sheetId="3" r:id="rId1"/>
    <sheet name="Nested IF" sheetId="2" r:id="rId2"/>
    <sheet name="YEAR" sheetId="4" r:id="rId3"/>
    <sheet name="COUNT" sheetId="6" r:id="rId4"/>
    <sheet name="VLOOKUP" sheetId="1" r:id="rId5"/>
  </sheets>
  <calcPr calcId="144525"/>
</workbook>
</file>

<file path=xl/calcChain.xml><?xml version="1.0" encoding="utf-8"?>
<calcChain xmlns="http://schemas.openxmlformats.org/spreadsheetml/2006/main">
  <c r="B16" i="1" l="1"/>
  <c r="C7" i="6"/>
  <c r="C8" i="6"/>
  <c r="C9" i="6"/>
  <c r="C10" i="6"/>
  <c r="B14" i="3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6" i="4"/>
  <c r="C7" i="4"/>
  <c r="C8" i="4"/>
</calcChain>
</file>

<file path=xl/sharedStrings.xml><?xml version="1.0" encoding="utf-8"?>
<sst xmlns="http://schemas.openxmlformats.org/spreadsheetml/2006/main" count="52" uniqueCount="49">
  <si>
    <t>Overall Score</t>
  </si>
  <si>
    <t>Grade</t>
  </si>
  <si>
    <t>Grade Point</t>
  </si>
  <si>
    <t>F</t>
  </si>
  <si>
    <t>D</t>
  </si>
  <si>
    <t>C</t>
  </si>
  <si>
    <t>BC</t>
  </si>
  <si>
    <t>B</t>
  </si>
  <si>
    <t>AB</t>
  </si>
  <si>
    <t>A</t>
  </si>
  <si>
    <t>2 functions</t>
  </si>
  <si>
    <t>HLOOKUP</t>
  </si>
  <si>
    <t>VLOOKUP</t>
  </si>
  <si>
    <t>d</t>
  </si>
  <si>
    <t>Enter 80 in cell A16</t>
  </si>
  <si>
    <t>AVG.</t>
  </si>
  <si>
    <t>Nested If statement</t>
  </si>
  <si>
    <t>=IF(B4&gt;=90,"A",IF(B4&gt;=80,"B",IF(B4&gt;=70,"C",IF(B4&gt;=60,"D","F"))))</t>
  </si>
  <si>
    <r>
      <t>VLOOKUP(</t>
    </r>
    <r>
      <rPr>
        <b/>
        <i/>
        <sz val="10"/>
        <rFont val="Arial"/>
        <family val="2"/>
      </rPr>
      <t>lookup_value, table_array, col_index_num, range_lookup</t>
    </r>
    <r>
      <rPr>
        <b/>
        <sz val="10"/>
        <rFont val="Arial"/>
        <family val="2"/>
      </rPr>
      <t>)</t>
    </r>
  </si>
  <si>
    <t>Enter additional "grades in column A.  Drag the lookup fucntion to the other cells below</t>
  </si>
  <si>
    <t>If Function</t>
  </si>
  <si>
    <t>A logical_test evaluates a logical expresseion (condition) as either true or false</t>
  </si>
  <si>
    <t>IF(logical_test, value_if_true, value_if_false)</t>
  </si>
  <si>
    <t>A value_if_true is the value returned if the logical_test is True.</t>
  </si>
  <si>
    <t>A value_if_false is the value trturned if the logical_test is False</t>
  </si>
  <si>
    <t>used to build a conditional formula performing one action if True, another if False.</t>
  </si>
  <si>
    <r>
      <t xml:space="preserve">&lt; </t>
    </r>
    <r>
      <rPr>
        <sz val="10"/>
        <rFont val="Arial"/>
        <family val="2"/>
      </rPr>
      <t xml:space="preserve">less than  </t>
    </r>
    <r>
      <rPr>
        <b/>
        <sz val="10"/>
        <rFont val="Arial"/>
        <family val="2"/>
      </rPr>
      <t xml:space="preserve">&gt; </t>
    </r>
    <r>
      <rPr>
        <sz val="10"/>
        <rFont val="Arial"/>
        <family val="2"/>
      </rPr>
      <t xml:space="preserve">greater than  </t>
    </r>
    <r>
      <rPr>
        <b/>
        <sz val="10"/>
        <rFont val="Arial"/>
        <family val="2"/>
      </rPr>
      <t xml:space="preserve">&lt;= </t>
    </r>
    <r>
      <rPr>
        <sz val="10"/>
        <rFont val="Arial"/>
        <family val="2"/>
      </rPr>
      <t xml:space="preserve">less than or equal </t>
    </r>
    <r>
      <rPr>
        <b/>
        <sz val="10"/>
        <rFont val="Arial"/>
        <family val="2"/>
      </rPr>
      <t xml:space="preserve"> &gt;= </t>
    </r>
    <r>
      <rPr>
        <sz val="10"/>
        <rFont val="Arial"/>
        <family val="2"/>
      </rPr>
      <t xml:space="preserve">greater than or equal </t>
    </r>
    <r>
      <rPr>
        <b/>
        <sz val="10"/>
        <rFont val="Arial"/>
        <family val="2"/>
      </rPr>
      <t xml:space="preserve"> = </t>
    </r>
    <r>
      <rPr>
        <sz val="10"/>
        <rFont val="Arial"/>
        <family val="2"/>
      </rPr>
      <t xml:space="preserve">equal  </t>
    </r>
    <r>
      <rPr>
        <b/>
        <sz val="10"/>
        <rFont val="Arial"/>
        <family val="2"/>
      </rPr>
      <t>&lt;&gt;</t>
    </r>
    <r>
      <rPr>
        <sz val="10"/>
        <rFont val="Arial"/>
        <family val="2"/>
      </rPr>
      <t>(not equal)</t>
    </r>
  </si>
  <si>
    <t>Comparison operators</t>
  </si>
  <si>
    <t>=IF(A14&gt;101,"Good","Bad")</t>
  </si>
  <si>
    <t>Current year</t>
  </si>
  <si>
    <t>Name</t>
  </si>
  <si>
    <t>Date Hired</t>
  </si>
  <si>
    <t>Years Employed</t>
  </si>
  <si>
    <t>Andrews</t>
  </si>
  <si>
    <t>Jones</t>
  </si>
  <si>
    <t>Miller</t>
  </si>
  <si>
    <t>COUNT</t>
  </si>
  <si>
    <t>counts the number of values in a range</t>
  </si>
  <si>
    <t>COUNTA</t>
  </si>
  <si>
    <t>counts the number of nonblank characters in a range</t>
  </si>
  <si>
    <t>COUTNIF</t>
  </si>
  <si>
    <t>counts the number of cells within a range that meets the given criteria</t>
  </si>
  <si>
    <t>0083</t>
  </si>
  <si>
    <t>a</t>
  </si>
  <si>
    <t>COUNTBLANK</t>
  </si>
  <si>
    <t>COUNTIF(B7:B23,"&lt;4000")</t>
  </si>
  <si>
    <t>counts empty cells in a range</t>
  </si>
  <si>
    <t>In cell B16 use Function/Lookup/VLOOKUP to find letter grade</t>
  </si>
  <si>
    <t>But you have to make the Table_Array absolute.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</si>
</sst>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sz val="12"/>
      <name val="Times New Roman"/>
      <family val="1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2" fontId="0" fillId="0" borderId="0" xfId="0" applyNumberFormat="1" applyAlignment="1">
      <alignment horizontal="center"/>
    </xf>
    <xf numFmtId="0" fontId="0" fillId="0" borderId="0" xfId="0" quotePrefix="1"/>
    <xf numFmtId="0" fontId="2" fillId="0" borderId="0" xfId="0" applyFont="1"/>
    <xf numFmtId="0" fontId="0" fillId="0" borderId="0" xfId="0" applyBorder="1"/>
    <xf numFmtId="14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14</xdr:row>
      <xdr:rowOff>76200</xdr:rowOff>
    </xdr:from>
    <xdr:to>
      <xdr:col>16</xdr:col>
      <xdr:colOff>238125</xdr:colOff>
      <xdr:row>26</xdr:row>
      <xdr:rowOff>85725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2343150"/>
          <a:ext cx="4476750" cy="1952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600075</xdr:colOff>
      <xdr:row>14</xdr:row>
      <xdr:rowOff>57150</xdr:rowOff>
    </xdr:from>
    <xdr:to>
      <xdr:col>8</xdr:col>
      <xdr:colOff>229174</xdr:colOff>
      <xdr:row>26</xdr:row>
      <xdr:rowOff>133349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675" y="2324100"/>
          <a:ext cx="3896299" cy="20192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6</xdr:row>
      <xdr:rowOff>28575</xdr:rowOff>
    </xdr:from>
    <xdr:to>
      <xdr:col>8</xdr:col>
      <xdr:colOff>438150</xdr:colOff>
      <xdr:row>7</xdr:row>
      <xdr:rowOff>180975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4533900" y="1276350"/>
          <a:ext cx="866775" cy="352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Cell value of lookup table</a:t>
          </a:r>
        </a:p>
      </xdr:txBody>
    </xdr:sp>
    <xdr:clientData/>
  </xdr:twoCellAnchor>
  <xdr:twoCellAnchor>
    <xdr:from>
      <xdr:col>6</xdr:col>
      <xdr:colOff>257175</xdr:colOff>
      <xdr:row>3</xdr:row>
      <xdr:rowOff>95250</xdr:rowOff>
    </xdr:from>
    <xdr:to>
      <xdr:col>7</xdr:col>
      <xdr:colOff>76200</xdr:colOff>
      <xdr:row>4</xdr:row>
      <xdr:rowOff>95250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4000500" y="581025"/>
          <a:ext cx="42862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Value</a:t>
          </a:r>
        </a:p>
      </xdr:txBody>
    </xdr:sp>
    <xdr:clientData/>
  </xdr:twoCellAnchor>
  <xdr:twoCellAnchor>
    <xdr:from>
      <xdr:col>8</xdr:col>
      <xdr:colOff>228600</xdr:colOff>
      <xdr:row>0</xdr:row>
      <xdr:rowOff>57150</xdr:rowOff>
    </xdr:from>
    <xdr:to>
      <xdr:col>10</xdr:col>
      <xdr:colOff>266700</xdr:colOff>
      <xdr:row>4</xdr:row>
      <xdr:rowOff>28575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5191125" y="57150"/>
          <a:ext cx="125730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number of the column in the lookup table containing the values you want to retrieve</a:t>
          </a:r>
        </a:p>
      </xdr:txBody>
    </xdr:sp>
    <xdr:clientData/>
  </xdr:twoCellAnchor>
  <xdr:twoCellAnchor editAs="oneCell">
    <xdr:from>
      <xdr:col>10</xdr:col>
      <xdr:colOff>504825</xdr:colOff>
      <xdr:row>15</xdr:row>
      <xdr:rowOff>28575</xdr:rowOff>
    </xdr:from>
    <xdr:to>
      <xdr:col>18</xdr:col>
      <xdr:colOff>104775</xdr:colOff>
      <xdr:row>28</xdr:row>
      <xdr:rowOff>95250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2962275"/>
          <a:ext cx="4476750" cy="2171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514350</xdr:colOff>
      <xdr:row>4</xdr:row>
      <xdr:rowOff>390525</xdr:rowOff>
    </xdr:from>
    <xdr:to>
      <xdr:col>7</xdr:col>
      <xdr:colOff>514350</xdr:colOff>
      <xdr:row>6</xdr:row>
      <xdr:rowOff>0</xdr:rowOff>
    </xdr:to>
    <xdr:sp macro="" textlink="">
      <xdr:nvSpPr>
        <xdr:cNvPr id="1030" name="Line 6"/>
        <xdr:cNvSpPr>
          <a:spLocks noChangeShapeType="1"/>
        </xdr:cNvSpPr>
      </xdr:nvSpPr>
      <xdr:spPr bwMode="auto">
        <a:xfrm flipV="1">
          <a:off x="4867275" y="1038225"/>
          <a:ext cx="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476250</xdr:colOff>
      <xdr:row>4</xdr:row>
      <xdr:rowOff>104775</xdr:rowOff>
    </xdr:from>
    <xdr:to>
      <xdr:col>6</xdr:col>
      <xdr:colOff>476250</xdr:colOff>
      <xdr:row>4</xdr:row>
      <xdr:rowOff>247650</xdr:rowOff>
    </xdr:to>
    <xdr:sp macro="" textlink="">
      <xdr:nvSpPr>
        <xdr:cNvPr id="1031" name="Line 7"/>
        <xdr:cNvSpPr>
          <a:spLocks noChangeShapeType="1"/>
        </xdr:cNvSpPr>
      </xdr:nvSpPr>
      <xdr:spPr bwMode="auto">
        <a:xfrm>
          <a:off x="4219575" y="752475"/>
          <a:ext cx="0" cy="142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133350</xdr:colOff>
      <xdr:row>4</xdr:row>
      <xdr:rowOff>28575</xdr:rowOff>
    </xdr:from>
    <xdr:to>
      <xdr:col>9</xdr:col>
      <xdr:colOff>133350</xdr:colOff>
      <xdr:row>4</xdr:row>
      <xdr:rowOff>266700</xdr:rowOff>
    </xdr:to>
    <xdr:sp macro="" textlink="">
      <xdr:nvSpPr>
        <xdr:cNvPr id="1033" name="Line 9"/>
        <xdr:cNvSpPr>
          <a:spLocks noChangeShapeType="1"/>
        </xdr:cNvSpPr>
      </xdr:nvSpPr>
      <xdr:spPr bwMode="auto">
        <a:xfrm>
          <a:off x="5705475" y="676275"/>
          <a:ext cx="0" cy="238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28576</xdr:colOff>
      <xdr:row>15</xdr:row>
      <xdr:rowOff>57150</xdr:rowOff>
    </xdr:from>
    <xdr:to>
      <xdr:col>10</xdr:col>
      <xdr:colOff>460927</xdr:colOff>
      <xdr:row>32</xdr:row>
      <xdr:rowOff>113899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7376" y="2990850"/>
          <a:ext cx="4785276" cy="2809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tabSelected="1" workbookViewId="0">
      <selection activeCell="L28" sqref="L28"/>
    </sheetView>
  </sheetViews>
  <sheetFormatPr defaultRowHeight="12.75" x14ac:dyDescent="0.2"/>
  <sheetData>
    <row r="1" spans="1:10" x14ac:dyDescent="0.2">
      <c r="A1" t="s">
        <v>20</v>
      </c>
      <c r="C1" t="s">
        <v>25</v>
      </c>
    </row>
    <row r="3" spans="1:10" x14ac:dyDescent="0.2">
      <c r="A3" t="s">
        <v>27</v>
      </c>
    </row>
    <row r="4" spans="1:10" x14ac:dyDescent="0.2">
      <c r="B4" s="7" t="s">
        <v>26</v>
      </c>
    </row>
    <row r="5" spans="1:10" x14ac:dyDescent="0.2">
      <c r="G5" s="8"/>
      <c r="H5" s="8"/>
    </row>
    <row r="6" spans="1:10" x14ac:dyDescent="0.2">
      <c r="A6" t="s">
        <v>22</v>
      </c>
      <c r="G6" s="8"/>
      <c r="H6" s="8"/>
    </row>
    <row r="7" spans="1:10" x14ac:dyDescent="0.2">
      <c r="G7" s="8"/>
      <c r="H7" s="8"/>
    </row>
    <row r="8" spans="1:10" x14ac:dyDescent="0.2">
      <c r="A8" s="8" t="s">
        <v>21</v>
      </c>
      <c r="B8" s="8"/>
      <c r="C8" s="8"/>
      <c r="D8" s="8"/>
      <c r="E8" s="8"/>
      <c r="F8" s="8"/>
      <c r="G8" s="8"/>
      <c r="H8" s="8"/>
    </row>
    <row r="9" spans="1:10" x14ac:dyDescent="0.2">
      <c r="A9" s="8" t="s">
        <v>23</v>
      </c>
      <c r="B9" s="8"/>
      <c r="C9" s="8"/>
      <c r="D9" s="8"/>
      <c r="E9" s="8"/>
      <c r="F9" s="8"/>
      <c r="G9" s="8"/>
      <c r="H9" s="8"/>
    </row>
    <row r="10" spans="1:10" x14ac:dyDescent="0.2">
      <c r="A10" s="8" t="s">
        <v>24</v>
      </c>
      <c r="B10" s="8"/>
      <c r="C10" s="8"/>
      <c r="D10" s="8"/>
      <c r="E10" s="8"/>
      <c r="F10" s="8"/>
    </row>
    <row r="14" spans="1:10" x14ac:dyDescent="0.2">
      <c r="A14">
        <v>100</v>
      </c>
      <c r="B14" t="str">
        <f>IF(A14&gt;101,"Good","Bad")</f>
        <v>Bad</v>
      </c>
      <c r="C14" s="6" t="s">
        <v>28</v>
      </c>
      <c r="J14">
        <v>2003</v>
      </c>
    </row>
    <row r="15" spans="1:10" x14ac:dyDescent="0.2">
      <c r="A15">
        <v>200</v>
      </c>
    </row>
    <row r="16" spans="1:10" x14ac:dyDescent="0.2">
      <c r="A16">
        <v>300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selection activeCell="D6" sqref="D6"/>
    </sheetView>
  </sheetViews>
  <sheetFormatPr defaultRowHeight="12.75" x14ac:dyDescent="0.2"/>
  <cols>
    <col min="2" max="2" width="10.5703125" bestFit="1" customWidth="1"/>
  </cols>
  <sheetData>
    <row r="1" spans="1:4" x14ac:dyDescent="0.2">
      <c r="A1" t="s">
        <v>16</v>
      </c>
    </row>
    <row r="3" spans="1:4" x14ac:dyDescent="0.2">
      <c r="B3" t="s">
        <v>15</v>
      </c>
    </row>
    <row r="4" spans="1:4" x14ac:dyDescent="0.2">
      <c r="B4" s="5">
        <v>82.727777777777789</v>
      </c>
      <c r="C4" t="str">
        <f>IF(B4&gt;=90,"A",IF(B4&gt;=80,"B",IF(B4&gt;=70,"C",IF(B4&gt;=60,"D","F"))))</f>
        <v>B</v>
      </c>
      <c r="D4" s="6" t="s">
        <v>17</v>
      </c>
    </row>
    <row r="5" spans="1:4" x14ac:dyDescent="0.2">
      <c r="B5" s="5">
        <v>92.026388888888889</v>
      </c>
      <c r="C5" t="str">
        <f t="shared" ref="C5:C20" si="0">IF(B5&gt;=90,"A",IF(B5&gt;=80,"B",IF(B5&gt;=70,"C",IF(B5&gt;=60,"D","F"))))</f>
        <v>A</v>
      </c>
    </row>
    <row r="6" spans="1:4" x14ac:dyDescent="0.2">
      <c r="B6" s="5">
        <v>91.777777777777771</v>
      </c>
      <c r="C6" t="str">
        <f t="shared" si="0"/>
        <v>A</v>
      </c>
    </row>
    <row r="7" spans="1:4" x14ac:dyDescent="0.2">
      <c r="B7" s="5">
        <v>71.413888888888891</v>
      </c>
      <c r="C7" t="str">
        <f t="shared" si="0"/>
        <v>C</v>
      </c>
    </row>
    <row r="8" spans="1:4" x14ac:dyDescent="0.2">
      <c r="B8" s="5">
        <v>84.293055555555554</v>
      </c>
      <c r="C8" t="str">
        <f t="shared" si="0"/>
        <v>B</v>
      </c>
    </row>
    <row r="9" spans="1:4" x14ac:dyDescent="0.2">
      <c r="B9" s="5">
        <v>92.701388888888886</v>
      </c>
      <c r="C9" t="str">
        <f t="shared" si="0"/>
        <v>A</v>
      </c>
    </row>
    <row r="10" spans="1:4" x14ac:dyDescent="0.2">
      <c r="B10" s="5">
        <v>91.48888888888888</v>
      </c>
      <c r="C10" t="str">
        <f t="shared" si="0"/>
        <v>A</v>
      </c>
    </row>
    <row r="11" spans="1:4" x14ac:dyDescent="0.2">
      <c r="B11" s="5">
        <v>95.4</v>
      </c>
      <c r="C11" t="str">
        <f t="shared" si="0"/>
        <v>A</v>
      </c>
    </row>
    <row r="12" spans="1:4" x14ac:dyDescent="0.2">
      <c r="B12" s="5">
        <v>101.97361111111113</v>
      </c>
      <c r="C12" t="str">
        <f t="shared" si="0"/>
        <v>A</v>
      </c>
    </row>
    <row r="13" spans="1:4" x14ac:dyDescent="0.2">
      <c r="B13" s="5">
        <v>92.888888888888886</v>
      </c>
      <c r="C13" t="str">
        <f t="shared" si="0"/>
        <v>A</v>
      </c>
    </row>
    <row r="14" spans="1:4" x14ac:dyDescent="0.2">
      <c r="B14" s="5">
        <v>62.479166666666671</v>
      </c>
      <c r="C14" t="str">
        <f t="shared" si="0"/>
        <v>D</v>
      </c>
    </row>
    <row r="15" spans="1:4" x14ac:dyDescent="0.2">
      <c r="B15" s="5">
        <v>80.900000000000006</v>
      </c>
      <c r="C15" t="str">
        <f t="shared" si="0"/>
        <v>B</v>
      </c>
    </row>
    <row r="16" spans="1:4" x14ac:dyDescent="0.2">
      <c r="B16" s="5">
        <v>73.569444444444457</v>
      </c>
      <c r="C16" t="str">
        <f t="shared" si="0"/>
        <v>C</v>
      </c>
    </row>
    <row r="17" spans="2:3" x14ac:dyDescent="0.2">
      <c r="B17" s="5">
        <v>85.438888888888883</v>
      </c>
      <c r="C17" t="str">
        <f t="shared" si="0"/>
        <v>B</v>
      </c>
    </row>
    <row r="18" spans="2:3" x14ac:dyDescent="0.2">
      <c r="B18" s="5">
        <v>102.37361111111112</v>
      </c>
      <c r="C18" t="str">
        <f t="shared" si="0"/>
        <v>A</v>
      </c>
    </row>
    <row r="19" spans="2:3" x14ac:dyDescent="0.2">
      <c r="B19" s="5">
        <v>100.05138888888888</v>
      </c>
      <c r="C19" t="str">
        <f t="shared" si="0"/>
        <v>A</v>
      </c>
    </row>
    <row r="20" spans="2:3" x14ac:dyDescent="0.2">
      <c r="B20" s="5">
        <v>91.666666666666671</v>
      </c>
      <c r="C20" t="str">
        <f t="shared" si="0"/>
        <v>A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8"/>
  <sheetViews>
    <sheetView workbookViewId="0">
      <selection activeCell="B3" sqref="B3"/>
    </sheetView>
  </sheetViews>
  <sheetFormatPr defaultRowHeight="12.75" x14ac:dyDescent="0.2"/>
  <cols>
    <col min="1" max="1" width="11.140625" bestFit="1" customWidth="1"/>
    <col min="2" max="2" width="9.7109375" bestFit="1" customWidth="1"/>
    <col min="3" max="3" width="14.85546875" bestFit="1" customWidth="1"/>
  </cols>
  <sheetData>
    <row r="2" spans="1:5" x14ac:dyDescent="0.2">
      <c r="A2" t="s">
        <v>29</v>
      </c>
      <c r="B2">
        <v>2010</v>
      </c>
    </row>
    <row r="5" spans="1:5" x14ac:dyDescent="0.2">
      <c r="A5" t="s">
        <v>30</v>
      </c>
      <c r="B5" t="s">
        <v>31</v>
      </c>
      <c r="C5" t="s">
        <v>32</v>
      </c>
    </row>
    <row r="6" spans="1:5" x14ac:dyDescent="0.2">
      <c r="A6" t="s">
        <v>33</v>
      </c>
      <c r="B6" s="9">
        <v>28611</v>
      </c>
      <c r="C6" s="10">
        <f>$B$2-YEAR(B6)</f>
        <v>32</v>
      </c>
      <c r="E6" s="10"/>
    </row>
    <row r="7" spans="1:5" x14ac:dyDescent="0.2">
      <c r="A7" t="s">
        <v>34</v>
      </c>
      <c r="B7" s="9">
        <v>30233</v>
      </c>
      <c r="C7" s="10">
        <f>$B$2-YEAR(B7)</f>
        <v>28</v>
      </c>
      <c r="E7" s="10"/>
    </row>
    <row r="8" spans="1:5" x14ac:dyDescent="0.2">
      <c r="A8" t="s">
        <v>35</v>
      </c>
      <c r="B8" s="9">
        <v>33034</v>
      </c>
      <c r="C8" s="10">
        <f>$B$2-YEAR(B8)</f>
        <v>20</v>
      </c>
      <c r="E8" s="10"/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3"/>
  <sheetViews>
    <sheetView workbookViewId="0">
      <selection activeCell="C7" sqref="C7"/>
    </sheetView>
  </sheetViews>
  <sheetFormatPr defaultRowHeight="12.75" x14ac:dyDescent="0.2"/>
  <cols>
    <col min="1" max="1" width="13.5703125" bestFit="1" customWidth="1"/>
  </cols>
  <sheetData>
    <row r="2" spans="1:4" x14ac:dyDescent="0.2">
      <c r="A2" t="s">
        <v>36</v>
      </c>
      <c r="B2" t="s">
        <v>37</v>
      </c>
    </row>
    <row r="3" spans="1:4" x14ac:dyDescent="0.2">
      <c r="A3" t="s">
        <v>38</v>
      </c>
      <c r="B3" t="s">
        <v>39</v>
      </c>
    </row>
    <row r="4" spans="1:4" x14ac:dyDescent="0.2">
      <c r="A4" t="s">
        <v>44</v>
      </c>
      <c r="B4" t="s">
        <v>46</v>
      </c>
    </row>
    <row r="5" spans="1:4" x14ac:dyDescent="0.2">
      <c r="A5" t="s">
        <v>40</v>
      </c>
      <c r="B5" t="s">
        <v>41</v>
      </c>
    </row>
    <row r="7" spans="1:4" x14ac:dyDescent="0.2">
      <c r="B7" s="11">
        <v>3646</v>
      </c>
      <c r="C7">
        <f>COUNT(B7:B23)</f>
        <v>15</v>
      </c>
      <c r="D7" t="s">
        <v>36</v>
      </c>
    </row>
    <row r="8" spans="1:4" x14ac:dyDescent="0.2">
      <c r="B8" s="11">
        <v>4577</v>
      </c>
      <c r="C8">
        <f>COUNTA(B7:B23)</f>
        <v>17</v>
      </c>
      <c r="D8" t="s">
        <v>38</v>
      </c>
    </row>
    <row r="9" spans="1:4" x14ac:dyDescent="0.2">
      <c r="B9" s="11">
        <v>5577</v>
      </c>
      <c r="C9">
        <f>COUNTBLANK(B7:B23)</f>
        <v>0</v>
      </c>
      <c r="D9" t="s">
        <v>44</v>
      </c>
    </row>
    <row r="10" spans="1:4" x14ac:dyDescent="0.2">
      <c r="B10" s="11">
        <v>9837</v>
      </c>
      <c r="C10">
        <f>COUNTIF(B7:B23,"&lt;4000")</f>
        <v>5</v>
      </c>
      <c r="D10" t="s">
        <v>45</v>
      </c>
    </row>
    <row r="11" spans="1:4" x14ac:dyDescent="0.2">
      <c r="B11" s="11">
        <v>9999</v>
      </c>
    </row>
    <row r="12" spans="1:4" x14ac:dyDescent="0.2">
      <c r="B12" s="11">
        <v>6923</v>
      </c>
    </row>
    <row r="13" spans="1:4" x14ac:dyDescent="0.2">
      <c r="B13" s="11">
        <v>5146</v>
      </c>
    </row>
    <row r="14" spans="1:4" x14ac:dyDescent="0.2">
      <c r="B14" s="11">
        <v>5336</v>
      </c>
    </row>
    <row r="15" spans="1:4" x14ac:dyDescent="0.2">
      <c r="B15" s="12">
        <v>1389</v>
      </c>
    </row>
    <row r="16" spans="1:4" x14ac:dyDescent="0.2">
      <c r="B16" s="11">
        <v>2440</v>
      </c>
    </row>
    <row r="17" spans="2:2" x14ac:dyDescent="0.2">
      <c r="B17" s="11">
        <v>4360</v>
      </c>
    </row>
    <row r="18" spans="2:2" x14ac:dyDescent="0.2">
      <c r="B18" s="11" t="s">
        <v>43</v>
      </c>
    </row>
    <row r="19" spans="2:2" x14ac:dyDescent="0.2">
      <c r="B19" s="12">
        <v>2431</v>
      </c>
    </row>
    <row r="20" spans="2:2" x14ac:dyDescent="0.2">
      <c r="B20" s="11">
        <v>8504</v>
      </c>
    </row>
    <row r="21" spans="2:2" x14ac:dyDescent="0.2">
      <c r="B21" s="11">
        <v>4439</v>
      </c>
    </row>
    <row r="22" spans="2:2" x14ac:dyDescent="0.2">
      <c r="B22" s="11">
        <v>1572</v>
      </c>
    </row>
    <row r="23" spans="2:2" x14ac:dyDescent="0.2">
      <c r="B23" s="12" t="s">
        <v>42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6"/>
  <sheetViews>
    <sheetView topLeftCell="A2" workbookViewId="0">
      <selection activeCell="A16" sqref="A16"/>
    </sheetView>
  </sheetViews>
  <sheetFormatPr defaultRowHeight="12.75" x14ac:dyDescent="0.2"/>
  <cols>
    <col min="5" max="5" width="10.42578125" customWidth="1"/>
  </cols>
  <sheetData>
    <row r="2" spans="1:12" x14ac:dyDescent="0.2">
      <c r="E2" t="s">
        <v>10</v>
      </c>
      <c r="F2" t="s">
        <v>11</v>
      </c>
    </row>
    <row r="3" spans="1:12" x14ac:dyDescent="0.2">
      <c r="F3" t="s">
        <v>12</v>
      </c>
    </row>
    <row r="5" spans="1:12" ht="31.5" x14ac:dyDescent="0.2">
      <c r="A5" s="1" t="s">
        <v>0</v>
      </c>
      <c r="B5" s="2" t="s">
        <v>1</v>
      </c>
      <c r="C5" s="2" t="s">
        <v>2</v>
      </c>
      <c r="F5" s="7" t="s">
        <v>18</v>
      </c>
    </row>
    <row r="6" spans="1:12" ht="15.75" x14ac:dyDescent="0.2">
      <c r="A6" s="3">
        <v>0</v>
      </c>
      <c r="B6" s="4" t="s">
        <v>3</v>
      </c>
      <c r="C6" s="4">
        <v>0</v>
      </c>
      <c r="K6" t="s">
        <v>13</v>
      </c>
    </row>
    <row r="7" spans="1:12" ht="15.75" x14ac:dyDescent="0.2">
      <c r="A7" s="3">
        <v>30</v>
      </c>
      <c r="B7" s="4" t="s">
        <v>4</v>
      </c>
      <c r="C7" s="4">
        <v>1</v>
      </c>
    </row>
    <row r="8" spans="1:12" ht="15.75" x14ac:dyDescent="0.2">
      <c r="A8" s="3">
        <v>50</v>
      </c>
      <c r="B8" s="4" t="s">
        <v>5</v>
      </c>
      <c r="C8" s="4">
        <v>2</v>
      </c>
    </row>
    <row r="9" spans="1:12" ht="15.75" x14ac:dyDescent="0.2">
      <c r="A9" s="3">
        <v>60</v>
      </c>
      <c r="B9" s="4" t="s">
        <v>6</v>
      </c>
      <c r="C9" s="4">
        <v>2.5</v>
      </c>
    </row>
    <row r="10" spans="1:12" ht="15.75" x14ac:dyDescent="0.2">
      <c r="A10" s="3">
        <v>70</v>
      </c>
      <c r="B10" s="4" t="s">
        <v>7</v>
      </c>
      <c r="C10" s="4">
        <v>3</v>
      </c>
    </row>
    <row r="11" spans="1:12" ht="15.75" x14ac:dyDescent="0.2">
      <c r="A11" s="3">
        <v>77</v>
      </c>
      <c r="B11" s="4" t="s">
        <v>8</v>
      </c>
      <c r="C11" s="4">
        <v>3.5</v>
      </c>
      <c r="E11" t="s">
        <v>14</v>
      </c>
    </row>
    <row r="12" spans="1:12" ht="15.75" x14ac:dyDescent="0.2">
      <c r="A12" s="3">
        <v>84</v>
      </c>
      <c r="B12" s="4" t="s">
        <v>9</v>
      </c>
      <c r="C12" s="4">
        <v>4</v>
      </c>
      <c r="E12" s="13" t="s">
        <v>47</v>
      </c>
    </row>
    <row r="13" spans="1:12" x14ac:dyDescent="0.2">
      <c r="E13" t="s">
        <v>19</v>
      </c>
    </row>
    <row r="14" spans="1:12" x14ac:dyDescent="0.2">
      <c r="E14" s="13" t="s">
        <v>48</v>
      </c>
    </row>
    <row r="15" spans="1:12" x14ac:dyDescent="0.2">
      <c r="L15">
        <v>2003</v>
      </c>
    </row>
    <row r="16" spans="1:12" x14ac:dyDescent="0.2">
      <c r="A16">
        <v>80</v>
      </c>
      <c r="B16" t="str">
        <f>VLOOKUP(A16,$A$6:$B$12,2)</f>
        <v>AB</v>
      </c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IF Function</vt:lpstr>
      <vt:lpstr>Nested IF</vt:lpstr>
      <vt:lpstr>YEAR</vt:lpstr>
      <vt:lpstr>COUNT</vt:lpstr>
      <vt:lpstr>VLOOKUP</vt:lpstr>
    </vt:vector>
  </TitlesOfParts>
  <Company>Virginia Commonwealth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Wilma Andrews</dc:creator>
  <cp:lastModifiedBy>Wilma Andrews</cp:lastModifiedBy>
  <dcterms:created xsi:type="dcterms:W3CDTF">2001-12-11T17:31:52Z</dcterms:created>
  <dcterms:modified xsi:type="dcterms:W3CDTF">2010-12-09T01:43:10Z</dcterms:modified>
</cp:coreProperties>
</file>