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0_0.bin" ContentType="application/vnd.openxmlformats-officedocument.oleObject"/>
  <Override PartName="/xl/embeddings/oleObject_0_1.bin" ContentType="application/vnd.openxmlformats-officedocument.oleObject"/>
  <Override PartName="/xl/embeddings/oleObject_0_2.bin" ContentType="application/vnd.openxmlformats-officedocument.oleObject"/>
  <Override PartName="/xl/embeddings/oleObject_4_0.bin" ContentType="application/vnd.openxmlformats-officedocument.oleObject"/>
  <Override PartName="/xl/embeddings/oleObject_4_1.bin" ContentType="application/vnd.openxmlformats-officedocument.oleObject"/>
  <Override PartName="/xl/embeddings/oleObject_4_2.bin" ContentType="application/vnd.openxmlformats-officedocument.oleObject"/>
  <Override PartName="/xl/embeddings/oleObject_4_3.bin" ContentType="application/vnd.openxmlformats-officedocument.oleObject"/>
  <Override PartName="/xl/embeddings/oleObject_4_4.bin" ContentType="application/vnd.openxmlformats-officedocument.oleObject"/>
  <Override PartName="/xl/embeddings/oleObject_4_5.bin" ContentType="application/vnd.openxmlformats-officedocument.oleObject"/>
  <Override PartName="/xl/embeddings/oleObject_5_0.bin" ContentType="application/vnd.openxmlformats-officedocument.oleObject"/>
  <Override PartName="/xl/embeddings/oleObject_5_1.bin" ContentType="application/vnd.openxmlformats-officedocument.oleObject"/>
  <Override PartName="/xl/embeddings/oleObject_5_2.bin" ContentType="application/vnd.openxmlformats-officedocument.oleObject"/>
  <Override PartName="/xl/embeddings/oleObject_5_3.bin" ContentType="application/vnd.openxmlformats-officedocument.oleObject"/>
  <Override PartName="/xl/embeddings/oleObject_7_0.bin" ContentType="application/vnd.openxmlformats-officedocument.oleObject"/>
  <Override PartName="/xl/embeddings/oleObject_7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9720" windowHeight="6285" activeTab="0"/>
  </bookViews>
  <sheets>
    <sheet name=" Estimators" sheetId="1" r:id="rId1"/>
    <sheet name="Sample Type" sheetId="2" r:id="rId2"/>
    <sheet name="Analysis" sheetId="3" r:id="rId3"/>
    <sheet name="II vs. V" sheetId="4" r:id="rId4"/>
    <sheet name="Means Indep. Samples" sheetId="5" r:id="rId5"/>
    <sheet name="Overview" sheetId="6" r:id="rId6"/>
    <sheet name="Paired Example" sheetId="7" r:id="rId7"/>
    <sheet name="SE from Data Analysis" sheetId="8" r:id="rId8"/>
  </sheets>
  <externalReferences>
    <externalReference r:id="rId11"/>
  </externalReferences>
  <definedNames/>
  <calcPr fullCalcOnLoad="1"/>
</workbook>
</file>

<file path=xl/comments7.xml><?xml version="1.0" encoding="utf-8"?>
<comments xmlns="http://schemas.openxmlformats.org/spreadsheetml/2006/main">
  <authors>
    <author>School of Business</author>
  </authors>
  <commentList>
    <comment ref="D9" authorId="0">
      <text>
        <r>
          <rPr>
            <b/>
            <sz val="8"/>
            <rFont val="Tahoma"/>
            <family val="2"/>
          </rPr>
          <t>The difference for each patient is found by subtracting the measurement for Observer B from the measurement for Observer A .</t>
        </r>
        <r>
          <rPr>
            <sz val="8"/>
            <rFont val="Tahoma"/>
            <family val="2"/>
          </rPr>
          <t xml:space="preserve">
</t>
        </r>
      </text>
    </comment>
    <comment ref="E9" authorId="0">
      <text>
        <r>
          <rPr>
            <b/>
            <sz val="8"/>
            <rFont val="Tahoma"/>
            <family val="2"/>
          </rPr>
          <t>The column of 1s is used in an XY Scatter to show the distribution of differences.</t>
        </r>
        <r>
          <rPr>
            <sz val="8"/>
            <rFont val="Tahoma"/>
            <family val="2"/>
          </rPr>
          <t xml:space="preserve">
</t>
        </r>
      </text>
    </comment>
    <comment ref="E10" authorId="0">
      <text>
        <r>
          <rPr>
            <b/>
            <sz val="8"/>
            <rFont val="Tahoma"/>
            <family val="2"/>
          </rPr>
          <t>The column of 1s is used in an XY Scatter to show the distribution of differences.</t>
        </r>
        <r>
          <rPr>
            <sz val="8"/>
            <rFont val="Tahoma"/>
            <family val="2"/>
          </rPr>
          <t xml:space="preserve">
</t>
        </r>
      </text>
    </comment>
    <comment ref="E11" authorId="0">
      <text>
        <r>
          <rPr>
            <b/>
            <sz val="8"/>
            <rFont val="Tahoma"/>
            <family val="2"/>
          </rPr>
          <t>The column of 1s is used in an XY Scatter to show the distribution of differences.</t>
        </r>
        <r>
          <rPr>
            <sz val="8"/>
            <rFont val="Tahoma"/>
            <family val="2"/>
          </rPr>
          <t xml:space="preserve">
</t>
        </r>
      </text>
    </comment>
    <comment ref="E12" authorId="0">
      <text>
        <r>
          <rPr>
            <b/>
            <sz val="8"/>
            <rFont val="Tahoma"/>
            <family val="2"/>
          </rPr>
          <t>The column of 1s is used in an XY Scatter to show the distribution of differences.</t>
        </r>
        <r>
          <rPr>
            <sz val="8"/>
            <rFont val="Tahoma"/>
            <family val="2"/>
          </rPr>
          <t xml:space="preserve">
</t>
        </r>
      </text>
    </comment>
    <comment ref="E13" authorId="0">
      <text>
        <r>
          <rPr>
            <b/>
            <sz val="8"/>
            <rFont val="Tahoma"/>
            <family val="2"/>
          </rPr>
          <t>The column of 1s is used in an XY Scatter to show the distribution of differences.</t>
        </r>
        <r>
          <rPr>
            <sz val="8"/>
            <rFont val="Tahoma"/>
            <family val="2"/>
          </rPr>
          <t xml:space="preserve">
</t>
        </r>
      </text>
    </comment>
    <comment ref="E14" authorId="0">
      <text>
        <r>
          <rPr>
            <b/>
            <sz val="8"/>
            <rFont val="Tahoma"/>
            <family val="2"/>
          </rPr>
          <t>The column of 1s is used in an XY Scatter to show the distribution of differences.</t>
        </r>
        <r>
          <rPr>
            <sz val="8"/>
            <rFont val="Tahoma"/>
            <family val="2"/>
          </rPr>
          <t xml:space="preserve">
</t>
        </r>
      </text>
    </comment>
    <comment ref="E15" authorId="0">
      <text>
        <r>
          <rPr>
            <b/>
            <sz val="8"/>
            <rFont val="Tahoma"/>
            <family val="2"/>
          </rPr>
          <t>The column of 1s is used in an XY Scatter to show the distribution of differences.</t>
        </r>
        <r>
          <rPr>
            <sz val="8"/>
            <rFont val="Tahoma"/>
            <family val="2"/>
          </rPr>
          <t xml:space="preserve">
</t>
        </r>
      </text>
    </comment>
    <comment ref="E16" authorId="0">
      <text>
        <r>
          <rPr>
            <b/>
            <sz val="8"/>
            <rFont val="Tahoma"/>
            <family val="2"/>
          </rPr>
          <t>The column of 1s is used in an XY Scatter to show the distribution of differences.</t>
        </r>
        <r>
          <rPr>
            <sz val="8"/>
            <rFont val="Tahoma"/>
            <family val="2"/>
          </rPr>
          <t xml:space="preserve">
</t>
        </r>
      </text>
    </comment>
    <comment ref="E17" authorId="0">
      <text>
        <r>
          <rPr>
            <b/>
            <sz val="8"/>
            <rFont val="Tahoma"/>
            <family val="2"/>
          </rPr>
          <t>The column of 1s is used in an XY Scatter to show the distribution of differences.</t>
        </r>
        <r>
          <rPr>
            <sz val="8"/>
            <rFont val="Tahoma"/>
            <family val="2"/>
          </rPr>
          <t xml:space="preserve">
</t>
        </r>
      </text>
    </comment>
    <comment ref="E31" authorId="0">
      <text>
        <r>
          <rPr>
            <b/>
            <sz val="8"/>
            <rFont val="Tahoma"/>
            <family val="2"/>
          </rPr>
          <t>The column of 1s is used in an XY Scatter to show the distribution of differences.</t>
        </r>
        <r>
          <rPr>
            <sz val="8"/>
            <rFont val="Tahoma"/>
            <family val="2"/>
          </rPr>
          <t xml:space="preserve">
</t>
        </r>
      </text>
    </comment>
    <comment ref="D10" authorId="0">
      <text>
        <r>
          <rPr>
            <b/>
            <sz val="8"/>
            <rFont val="Tahoma"/>
            <family val="2"/>
          </rPr>
          <t>The difference for each patient is found by subtracting the measurement for Observer B from the measurement for Observer A .</t>
        </r>
        <r>
          <rPr>
            <sz val="8"/>
            <rFont val="Tahoma"/>
            <family val="2"/>
          </rPr>
          <t xml:space="preserve">
</t>
        </r>
      </text>
    </comment>
    <comment ref="D11" authorId="0">
      <text>
        <r>
          <rPr>
            <b/>
            <sz val="8"/>
            <rFont val="Tahoma"/>
            <family val="2"/>
          </rPr>
          <t>The difference for each patient is found by subtracting the measurement for Observer B from the measurement for Observer A .</t>
        </r>
        <r>
          <rPr>
            <sz val="8"/>
            <rFont val="Tahoma"/>
            <family val="2"/>
          </rPr>
          <t xml:space="preserve">
</t>
        </r>
      </text>
    </comment>
    <comment ref="D12" authorId="0">
      <text>
        <r>
          <rPr>
            <b/>
            <sz val="8"/>
            <rFont val="Tahoma"/>
            <family val="2"/>
          </rPr>
          <t>The difference for each patient is found by subtracting the measurement for Observer B from the measurement for Observer A .</t>
        </r>
        <r>
          <rPr>
            <sz val="8"/>
            <rFont val="Tahoma"/>
            <family val="2"/>
          </rPr>
          <t xml:space="preserve">
</t>
        </r>
      </text>
    </comment>
    <comment ref="D13" authorId="0">
      <text>
        <r>
          <rPr>
            <b/>
            <sz val="8"/>
            <rFont val="Tahoma"/>
            <family val="2"/>
          </rPr>
          <t>The difference for each patient is found by subtracting the measurement for Observer B from the measurement for Observer A .</t>
        </r>
        <r>
          <rPr>
            <sz val="8"/>
            <rFont val="Tahoma"/>
            <family val="2"/>
          </rPr>
          <t xml:space="preserve">
</t>
        </r>
      </text>
    </comment>
    <comment ref="D14" authorId="0">
      <text>
        <r>
          <rPr>
            <b/>
            <sz val="8"/>
            <rFont val="Tahoma"/>
            <family val="2"/>
          </rPr>
          <t>The difference for each patient is found by subtracting the measurement for Observer B from the measurement for Observer A .</t>
        </r>
        <r>
          <rPr>
            <sz val="8"/>
            <rFont val="Tahoma"/>
            <family val="2"/>
          </rPr>
          <t xml:space="preserve">
</t>
        </r>
      </text>
    </comment>
    <comment ref="D15" authorId="0">
      <text>
        <r>
          <rPr>
            <b/>
            <sz val="8"/>
            <rFont val="Tahoma"/>
            <family val="2"/>
          </rPr>
          <t>The difference for each patient is found by subtracting the measurement for Observer B from the measurement for Observer A .</t>
        </r>
        <r>
          <rPr>
            <sz val="8"/>
            <rFont val="Tahoma"/>
            <family val="2"/>
          </rPr>
          <t xml:space="preserve">
</t>
        </r>
      </text>
    </comment>
    <comment ref="D16" authorId="0">
      <text>
        <r>
          <rPr>
            <b/>
            <sz val="8"/>
            <rFont val="Tahoma"/>
            <family val="2"/>
          </rPr>
          <t>The difference for each patient is found by subtracting the measurement for Observer B from the measurement for Observer A .</t>
        </r>
        <r>
          <rPr>
            <sz val="8"/>
            <rFont val="Tahoma"/>
            <family val="2"/>
          </rPr>
          <t xml:space="preserve">
</t>
        </r>
      </text>
    </comment>
    <comment ref="D17" authorId="0">
      <text>
        <r>
          <rPr>
            <b/>
            <sz val="8"/>
            <rFont val="Tahoma"/>
            <family val="2"/>
          </rPr>
          <t>The difference for each patient is found by subtracting the measurement for Observer B from the measurement for Observer A .</t>
        </r>
        <r>
          <rPr>
            <sz val="8"/>
            <rFont val="Tahoma"/>
            <family val="2"/>
          </rPr>
          <t xml:space="preserve">
</t>
        </r>
      </text>
    </comment>
    <comment ref="D18" authorId="0">
      <text>
        <r>
          <rPr>
            <b/>
            <sz val="8"/>
            <rFont val="Tahoma"/>
            <family val="2"/>
          </rPr>
          <t>The difference for each patient is found by subtracting the measurement for Observer B from the measurement for Observer A .</t>
        </r>
        <r>
          <rPr>
            <sz val="8"/>
            <rFont val="Tahoma"/>
            <family val="2"/>
          </rPr>
          <t xml:space="preserve">
</t>
        </r>
      </text>
    </comment>
    <comment ref="D19" authorId="0">
      <text>
        <r>
          <rPr>
            <b/>
            <sz val="8"/>
            <rFont val="Tahoma"/>
            <family val="2"/>
          </rPr>
          <t>The difference for each patient is found by subtracting the measurement for Observer B from the measurement for Observer A .</t>
        </r>
        <r>
          <rPr>
            <sz val="8"/>
            <rFont val="Tahoma"/>
            <family val="2"/>
          </rPr>
          <t xml:space="preserve">
</t>
        </r>
      </text>
    </comment>
    <comment ref="D20" authorId="0">
      <text>
        <r>
          <rPr>
            <b/>
            <sz val="8"/>
            <rFont val="Tahoma"/>
            <family val="2"/>
          </rPr>
          <t>The difference for each patient is found by subtracting the measurement for Observer B from the measurement for Observer A .</t>
        </r>
        <r>
          <rPr>
            <sz val="8"/>
            <rFont val="Tahoma"/>
            <family val="2"/>
          </rPr>
          <t xml:space="preserve">
</t>
        </r>
      </text>
    </comment>
    <comment ref="D21" authorId="0">
      <text>
        <r>
          <rPr>
            <b/>
            <sz val="8"/>
            <rFont val="Tahoma"/>
            <family val="2"/>
          </rPr>
          <t>The difference for each patient is found by subtracting the measurement for Observer B from the measurement for Observer A .</t>
        </r>
        <r>
          <rPr>
            <sz val="8"/>
            <rFont val="Tahoma"/>
            <family val="2"/>
          </rPr>
          <t xml:space="preserve">
</t>
        </r>
      </text>
    </comment>
    <comment ref="D22" authorId="0">
      <text>
        <r>
          <rPr>
            <b/>
            <sz val="8"/>
            <rFont val="Tahoma"/>
            <family val="2"/>
          </rPr>
          <t>The difference for each patient is found by subtracting the measurement for Observer B from the measurement for Observer A .</t>
        </r>
        <r>
          <rPr>
            <sz val="8"/>
            <rFont val="Tahoma"/>
            <family val="2"/>
          </rPr>
          <t xml:space="preserve">
</t>
        </r>
      </text>
    </comment>
    <comment ref="D23" authorId="0">
      <text>
        <r>
          <rPr>
            <b/>
            <sz val="8"/>
            <rFont val="Tahoma"/>
            <family val="2"/>
          </rPr>
          <t>The difference for each patient is found by subtracting the measurement for Observer B from the measurement for Observer A .</t>
        </r>
        <r>
          <rPr>
            <sz val="8"/>
            <rFont val="Tahoma"/>
            <family val="2"/>
          </rPr>
          <t xml:space="preserve">
</t>
        </r>
      </text>
    </comment>
    <comment ref="D24" authorId="0">
      <text>
        <r>
          <rPr>
            <b/>
            <sz val="8"/>
            <rFont val="Tahoma"/>
            <family val="2"/>
          </rPr>
          <t>The difference for each patient is found by subtracting the measurement for Observer B from the measurement for Observer A .</t>
        </r>
        <r>
          <rPr>
            <sz val="8"/>
            <rFont val="Tahoma"/>
            <family val="2"/>
          </rPr>
          <t xml:space="preserve">
</t>
        </r>
      </text>
    </comment>
    <comment ref="D25" authorId="0">
      <text>
        <r>
          <rPr>
            <b/>
            <sz val="8"/>
            <rFont val="Tahoma"/>
            <family val="2"/>
          </rPr>
          <t>The difference for each patient is found by subtracting the measurement for Observer B from the measurement for Observer A .</t>
        </r>
        <r>
          <rPr>
            <sz val="8"/>
            <rFont val="Tahoma"/>
            <family val="2"/>
          </rPr>
          <t xml:space="preserve">
</t>
        </r>
      </text>
    </comment>
    <comment ref="D26" authorId="0">
      <text>
        <r>
          <rPr>
            <b/>
            <sz val="8"/>
            <rFont val="Tahoma"/>
            <family val="2"/>
          </rPr>
          <t>The difference for each patient is found by subtracting the measurement for Observer B from the measurement for Observer A .</t>
        </r>
        <r>
          <rPr>
            <sz val="8"/>
            <rFont val="Tahoma"/>
            <family val="2"/>
          </rPr>
          <t xml:space="preserve">
</t>
        </r>
      </text>
    </comment>
    <comment ref="D27" authorId="0">
      <text>
        <r>
          <rPr>
            <b/>
            <sz val="8"/>
            <rFont val="Tahoma"/>
            <family val="2"/>
          </rPr>
          <t>The difference for each patient is found by subtracting the measurement for Observer B from the measurement for Observer A .</t>
        </r>
        <r>
          <rPr>
            <sz val="8"/>
            <rFont val="Tahoma"/>
            <family val="2"/>
          </rPr>
          <t xml:space="preserve">
</t>
        </r>
      </text>
    </comment>
    <comment ref="D28" authorId="0">
      <text>
        <r>
          <rPr>
            <b/>
            <sz val="8"/>
            <rFont val="Tahoma"/>
            <family val="2"/>
          </rPr>
          <t>The difference for each patient is found by subtracting the measurement for Observer B from the measurement for Observer A .</t>
        </r>
        <r>
          <rPr>
            <sz val="8"/>
            <rFont val="Tahoma"/>
            <family val="2"/>
          </rPr>
          <t xml:space="preserve">
</t>
        </r>
      </text>
    </comment>
    <comment ref="D29" authorId="0">
      <text>
        <r>
          <rPr>
            <b/>
            <sz val="8"/>
            <rFont val="Tahoma"/>
            <family val="2"/>
          </rPr>
          <t>The difference for each patient is found by subtracting the measurement for Observer B from the measurement for Observer A .</t>
        </r>
        <r>
          <rPr>
            <sz val="8"/>
            <rFont val="Tahoma"/>
            <family val="2"/>
          </rPr>
          <t xml:space="preserve">
</t>
        </r>
      </text>
    </comment>
    <comment ref="D30" authorId="0">
      <text>
        <r>
          <rPr>
            <b/>
            <sz val="8"/>
            <rFont val="Tahoma"/>
            <family val="2"/>
          </rPr>
          <t>The difference for each patient is found by subtracting the measurement for Observer B from the measurement for Observer A .</t>
        </r>
        <r>
          <rPr>
            <sz val="8"/>
            <rFont val="Tahoma"/>
            <family val="2"/>
          </rPr>
          <t xml:space="preserve">
</t>
        </r>
      </text>
    </comment>
    <comment ref="D31" authorId="0">
      <text>
        <r>
          <rPr>
            <b/>
            <sz val="8"/>
            <rFont val="Tahoma"/>
            <family val="2"/>
          </rPr>
          <t>The difference for each patient is found by subtracting the measurement for Observer B from the measurement for Observer A .</t>
        </r>
        <r>
          <rPr>
            <sz val="8"/>
            <rFont val="Tahoma"/>
            <family val="2"/>
          </rPr>
          <t xml:space="preserve">
</t>
        </r>
      </text>
    </comment>
    <comment ref="E18" authorId="0">
      <text>
        <r>
          <rPr>
            <b/>
            <sz val="8"/>
            <rFont val="Tahoma"/>
            <family val="2"/>
          </rPr>
          <t>The column of 1s is used in an XY Scatter to show the distribution of differences.</t>
        </r>
        <r>
          <rPr>
            <sz val="8"/>
            <rFont val="Tahoma"/>
            <family val="2"/>
          </rPr>
          <t xml:space="preserve">
</t>
        </r>
      </text>
    </comment>
    <comment ref="E19" authorId="0">
      <text>
        <r>
          <rPr>
            <b/>
            <sz val="8"/>
            <rFont val="Tahoma"/>
            <family val="2"/>
          </rPr>
          <t>The column of 1s is used in an XY Scatter to show the distribution of differences.</t>
        </r>
        <r>
          <rPr>
            <sz val="8"/>
            <rFont val="Tahoma"/>
            <family val="2"/>
          </rPr>
          <t xml:space="preserve">
</t>
        </r>
      </text>
    </comment>
    <comment ref="E20" authorId="0">
      <text>
        <r>
          <rPr>
            <b/>
            <sz val="8"/>
            <rFont val="Tahoma"/>
            <family val="2"/>
          </rPr>
          <t>The column of 1s is used in an XY Scatter to show the distribution of differences.</t>
        </r>
        <r>
          <rPr>
            <sz val="8"/>
            <rFont val="Tahoma"/>
            <family val="2"/>
          </rPr>
          <t xml:space="preserve">
</t>
        </r>
      </text>
    </comment>
    <comment ref="E21" authorId="0">
      <text>
        <r>
          <rPr>
            <b/>
            <sz val="8"/>
            <rFont val="Tahoma"/>
            <family val="2"/>
          </rPr>
          <t>The column of 1s is used in an XY Scatter to show the distribution of differences.</t>
        </r>
        <r>
          <rPr>
            <sz val="8"/>
            <rFont val="Tahoma"/>
            <family val="2"/>
          </rPr>
          <t xml:space="preserve">
</t>
        </r>
      </text>
    </comment>
    <comment ref="E22" authorId="0">
      <text>
        <r>
          <rPr>
            <b/>
            <sz val="8"/>
            <rFont val="Tahoma"/>
            <family val="2"/>
          </rPr>
          <t>The column of 1s is used in an XY Scatter to show the distribution of differences.</t>
        </r>
        <r>
          <rPr>
            <sz val="8"/>
            <rFont val="Tahoma"/>
            <family val="2"/>
          </rPr>
          <t xml:space="preserve">
</t>
        </r>
      </text>
    </comment>
    <comment ref="E23" authorId="0">
      <text>
        <r>
          <rPr>
            <b/>
            <sz val="8"/>
            <rFont val="Tahoma"/>
            <family val="2"/>
          </rPr>
          <t>The column of 1s is used in an XY Scatter to show the distribution of differences.</t>
        </r>
        <r>
          <rPr>
            <sz val="8"/>
            <rFont val="Tahoma"/>
            <family val="2"/>
          </rPr>
          <t xml:space="preserve">
</t>
        </r>
      </text>
    </comment>
    <comment ref="E24" authorId="0">
      <text>
        <r>
          <rPr>
            <b/>
            <sz val="8"/>
            <rFont val="Tahoma"/>
            <family val="2"/>
          </rPr>
          <t>The column of 1s is used in an XY Scatter to show the distribution of differences.</t>
        </r>
        <r>
          <rPr>
            <sz val="8"/>
            <rFont val="Tahoma"/>
            <family val="2"/>
          </rPr>
          <t xml:space="preserve">
</t>
        </r>
      </text>
    </comment>
    <comment ref="E25" authorId="0">
      <text>
        <r>
          <rPr>
            <b/>
            <sz val="8"/>
            <rFont val="Tahoma"/>
            <family val="2"/>
          </rPr>
          <t>The column of 1s is used in an XY Scatter to show the distribution of differences.</t>
        </r>
        <r>
          <rPr>
            <sz val="8"/>
            <rFont val="Tahoma"/>
            <family val="2"/>
          </rPr>
          <t xml:space="preserve">
</t>
        </r>
      </text>
    </comment>
    <comment ref="E26" authorId="0">
      <text>
        <r>
          <rPr>
            <b/>
            <sz val="8"/>
            <rFont val="Tahoma"/>
            <family val="2"/>
          </rPr>
          <t>The column of 1s is used in an XY Scatter to show the distribution of differences.</t>
        </r>
        <r>
          <rPr>
            <sz val="8"/>
            <rFont val="Tahoma"/>
            <family val="2"/>
          </rPr>
          <t xml:space="preserve">
</t>
        </r>
      </text>
    </comment>
    <comment ref="E27" authorId="0">
      <text>
        <r>
          <rPr>
            <b/>
            <sz val="8"/>
            <rFont val="Tahoma"/>
            <family val="2"/>
          </rPr>
          <t>The column of 1s is used in an XY Scatter to show the distribution of differences.</t>
        </r>
        <r>
          <rPr>
            <sz val="8"/>
            <rFont val="Tahoma"/>
            <family val="2"/>
          </rPr>
          <t xml:space="preserve">
</t>
        </r>
      </text>
    </comment>
    <comment ref="E28" authorId="0">
      <text>
        <r>
          <rPr>
            <b/>
            <sz val="8"/>
            <rFont val="Tahoma"/>
            <family val="2"/>
          </rPr>
          <t>The column of 1s is used in an XY Scatter to show the distribution of differences.</t>
        </r>
        <r>
          <rPr>
            <sz val="8"/>
            <rFont val="Tahoma"/>
            <family val="2"/>
          </rPr>
          <t xml:space="preserve">
</t>
        </r>
      </text>
    </comment>
    <comment ref="E29" authorId="0">
      <text>
        <r>
          <rPr>
            <b/>
            <sz val="8"/>
            <rFont val="Tahoma"/>
            <family val="2"/>
          </rPr>
          <t>The column of 1s is used in an XY Scatter to show the distribution of differences.</t>
        </r>
        <r>
          <rPr>
            <sz val="8"/>
            <rFont val="Tahoma"/>
            <family val="2"/>
          </rPr>
          <t xml:space="preserve">
</t>
        </r>
      </text>
    </comment>
    <comment ref="E30" authorId="0">
      <text>
        <r>
          <rPr>
            <b/>
            <sz val="8"/>
            <rFont val="Tahoma"/>
            <family val="2"/>
          </rPr>
          <t>The column of 1s is used in an XY Scatter to show the distribution of differences.</t>
        </r>
        <r>
          <rPr>
            <sz val="8"/>
            <rFont val="Tahoma"/>
            <family val="2"/>
          </rPr>
          <t xml:space="preserve">
</t>
        </r>
      </text>
    </comment>
  </commentList>
</comments>
</file>

<file path=xl/sharedStrings.xml><?xml version="1.0" encoding="utf-8"?>
<sst xmlns="http://schemas.openxmlformats.org/spreadsheetml/2006/main" count="141" uniqueCount="108">
  <si>
    <t>Comparing 2 Groups</t>
  </si>
  <si>
    <t>Corresponding Sample Statistic</t>
  </si>
  <si>
    <t>Minimum Variance Unbiased Estimator</t>
  </si>
  <si>
    <t>Characteristic</t>
  </si>
  <si>
    <t>Parameter</t>
  </si>
  <si>
    <t xml:space="preserve">Best Estimate for the Parameter  </t>
  </si>
  <si>
    <t>Means</t>
  </si>
  <si>
    <r>
      <t>m</t>
    </r>
    <r>
      <rPr>
        <vertAlign val="subscript"/>
        <sz val="16"/>
        <rFont val="Arial"/>
        <family val="2"/>
      </rPr>
      <t>1</t>
    </r>
    <r>
      <rPr>
        <sz val="16"/>
        <rFont val="Arial"/>
        <family val="2"/>
      </rPr>
      <t xml:space="preserve"> - </t>
    </r>
    <r>
      <rPr>
        <sz val="16"/>
        <rFont val="Symbol"/>
        <family val="1"/>
      </rPr>
      <t>m</t>
    </r>
    <r>
      <rPr>
        <vertAlign val="subscript"/>
        <sz val="16"/>
        <rFont val="Arial"/>
        <family val="2"/>
      </rPr>
      <t>2</t>
    </r>
  </si>
  <si>
    <t>Proportion</t>
  </si>
  <si>
    <r>
      <t>p</t>
    </r>
    <r>
      <rPr>
        <vertAlign val="subscript"/>
        <sz val="16"/>
        <rFont val="Arial"/>
        <family val="2"/>
      </rPr>
      <t>1</t>
    </r>
    <r>
      <rPr>
        <sz val="16"/>
        <rFont val="Arial"/>
        <family val="2"/>
      </rPr>
      <t xml:space="preserve"> - </t>
    </r>
    <r>
      <rPr>
        <sz val="16"/>
        <rFont val="Symbol"/>
        <family val="1"/>
      </rPr>
      <t>p</t>
    </r>
    <r>
      <rPr>
        <vertAlign val="subscript"/>
        <sz val="16"/>
        <rFont val="Arial"/>
        <family val="2"/>
      </rPr>
      <t>2</t>
    </r>
  </si>
  <si>
    <r>
      <t>p</t>
    </r>
    <r>
      <rPr>
        <b/>
        <vertAlign val="subscript"/>
        <sz val="16"/>
        <rFont val="Arial"/>
        <family val="2"/>
      </rPr>
      <t>1</t>
    </r>
    <r>
      <rPr>
        <b/>
        <sz val="16"/>
        <rFont val="Arial"/>
        <family val="2"/>
      </rPr>
      <t xml:space="preserve"> - p</t>
    </r>
    <r>
      <rPr>
        <b/>
        <vertAlign val="subscript"/>
        <sz val="16"/>
        <rFont val="Arial"/>
        <family val="2"/>
      </rPr>
      <t>2</t>
    </r>
  </si>
  <si>
    <t>Variance</t>
  </si>
  <si>
    <t>Parameters</t>
  </si>
  <si>
    <t>Sample type</t>
  </si>
  <si>
    <t>Section</t>
  </si>
  <si>
    <t>Excel / Tools / Data Analysis</t>
  </si>
  <si>
    <t>I.</t>
  </si>
  <si>
    <t xml:space="preserve"> z-test Two Sample for Means</t>
  </si>
  <si>
    <t>Independent</t>
  </si>
  <si>
    <t>II.</t>
  </si>
  <si>
    <t>t-test Two-Sample Assuming Equal Variances</t>
  </si>
  <si>
    <t>V.</t>
  </si>
  <si>
    <t>t-test Two-Sample Assuming Unequal Variances</t>
  </si>
  <si>
    <t>Paired</t>
  </si>
  <si>
    <t>III.</t>
  </si>
  <si>
    <t>t-test Paired Two Sample for Means</t>
  </si>
  <si>
    <t>Proportions</t>
  </si>
  <si>
    <t>IV.</t>
  </si>
  <si>
    <t>not covered</t>
  </si>
  <si>
    <t>Variances</t>
  </si>
  <si>
    <t>VI.</t>
  </si>
  <si>
    <t>F-test Two Sample for Variances</t>
  </si>
  <si>
    <t>The Section Numbers refer to the Chapter 7 Handout distributed in class.</t>
  </si>
  <si>
    <t>Sample</t>
  </si>
  <si>
    <t xml:space="preserve">Phenomenon </t>
  </si>
  <si>
    <t>Handout</t>
  </si>
  <si>
    <t xml:space="preserve">Degrees of </t>
  </si>
  <si>
    <t>Type</t>
  </si>
  <si>
    <t xml:space="preserve"> Sizes</t>
  </si>
  <si>
    <t>Freedom</t>
  </si>
  <si>
    <t xml:space="preserve">NA </t>
  </si>
  <si>
    <t>NA</t>
  </si>
  <si>
    <t>III</t>
  </si>
  <si>
    <t>df = n-1</t>
  </si>
  <si>
    <t>Known</t>
  </si>
  <si>
    <t>I</t>
  </si>
  <si>
    <t>NA, Use Z not t</t>
  </si>
  <si>
    <t>Similar</t>
  </si>
  <si>
    <t>II</t>
  </si>
  <si>
    <t>Different</t>
  </si>
  <si>
    <r>
      <t>df = n</t>
    </r>
    <r>
      <rPr>
        <b/>
        <vertAlign val="subscript"/>
        <sz val="16"/>
        <rFont val="Times New Roman"/>
        <family val="1"/>
      </rPr>
      <t>1</t>
    </r>
    <r>
      <rPr>
        <b/>
        <sz val="16"/>
        <rFont val="Times New Roman"/>
        <family val="1"/>
      </rPr>
      <t xml:space="preserve"> + n</t>
    </r>
    <r>
      <rPr>
        <b/>
        <vertAlign val="subscript"/>
        <sz val="16"/>
        <rFont val="Times New Roman"/>
        <family val="1"/>
      </rPr>
      <t>2</t>
    </r>
    <r>
      <rPr>
        <b/>
        <sz val="16"/>
        <rFont val="Times New Roman"/>
        <family val="1"/>
      </rPr>
      <t xml:space="preserve"> - 2</t>
    </r>
  </si>
  <si>
    <t>V</t>
  </si>
  <si>
    <r>
      <t>For Testing  H</t>
    </r>
    <r>
      <rPr>
        <b/>
        <vertAlign val="subscript"/>
        <sz val="16"/>
        <color indexed="12"/>
        <rFont val="Arial"/>
        <family val="2"/>
      </rPr>
      <t>0</t>
    </r>
    <r>
      <rPr>
        <b/>
        <sz val="16"/>
        <color indexed="12"/>
        <rFont val="Arial"/>
        <family val="2"/>
      </rPr>
      <t xml:space="preserve">: </t>
    </r>
    <r>
      <rPr>
        <b/>
        <sz val="16"/>
        <color indexed="12"/>
        <rFont val="Symbol"/>
        <family val="1"/>
      </rPr>
      <t>m</t>
    </r>
    <r>
      <rPr>
        <b/>
        <vertAlign val="subscript"/>
        <sz val="16"/>
        <color indexed="12"/>
        <rFont val="Arial"/>
        <family val="2"/>
      </rPr>
      <t>1</t>
    </r>
    <r>
      <rPr>
        <b/>
        <sz val="16"/>
        <color indexed="12"/>
        <rFont val="Arial"/>
        <family val="2"/>
      </rPr>
      <t xml:space="preserve"> - </t>
    </r>
    <r>
      <rPr>
        <b/>
        <sz val="16"/>
        <color indexed="12"/>
        <rFont val="Symbol"/>
        <family val="1"/>
      </rPr>
      <t>m</t>
    </r>
    <r>
      <rPr>
        <b/>
        <vertAlign val="subscript"/>
        <sz val="16"/>
        <color indexed="12"/>
        <rFont val="Arial"/>
        <family val="2"/>
      </rPr>
      <t>2</t>
    </r>
    <r>
      <rPr>
        <b/>
        <sz val="16"/>
        <color indexed="12"/>
        <rFont val="Arial"/>
        <family val="2"/>
      </rPr>
      <t xml:space="preserve"> = D</t>
    </r>
    <r>
      <rPr>
        <b/>
        <vertAlign val="subscript"/>
        <sz val="16"/>
        <color indexed="12"/>
        <rFont val="Arial"/>
        <family val="2"/>
      </rPr>
      <t>0</t>
    </r>
  </si>
  <si>
    <r>
      <t xml:space="preserve">Statistical Inference for the difference in two phenomenon means,  </t>
    </r>
    <r>
      <rPr>
        <b/>
        <sz val="14"/>
        <rFont val="Symbol"/>
        <family val="1"/>
      </rPr>
      <t>m</t>
    </r>
    <r>
      <rPr>
        <b/>
        <vertAlign val="subscript"/>
        <sz val="14"/>
        <rFont val="Arial"/>
        <family val="2"/>
      </rPr>
      <t>1</t>
    </r>
    <r>
      <rPr>
        <b/>
        <sz val="14"/>
        <rFont val="Arial"/>
        <family val="2"/>
      </rPr>
      <t xml:space="preserve"> - </t>
    </r>
    <r>
      <rPr>
        <b/>
        <sz val="14"/>
        <rFont val="Symbol"/>
        <family val="1"/>
      </rPr>
      <t>m</t>
    </r>
    <r>
      <rPr>
        <b/>
        <vertAlign val="subscript"/>
        <sz val="14"/>
        <rFont val="Arial"/>
        <family val="2"/>
      </rPr>
      <t>2</t>
    </r>
  </si>
  <si>
    <r>
      <t>For Testing  H</t>
    </r>
    <r>
      <rPr>
        <b/>
        <vertAlign val="subscript"/>
        <sz val="16"/>
        <color indexed="12"/>
        <rFont val="Arial"/>
        <family val="2"/>
      </rPr>
      <t>0</t>
    </r>
    <r>
      <rPr>
        <b/>
        <sz val="16"/>
        <color indexed="12"/>
        <rFont val="Arial"/>
        <family val="2"/>
      </rPr>
      <t xml:space="preserve">: </t>
    </r>
    <r>
      <rPr>
        <b/>
        <sz val="16"/>
        <color indexed="12"/>
        <rFont val="Symbol"/>
        <family val="1"/>
      </rPr>
      <t>m</t>
    </r>
    <r>
      <rPr>
        <b/>
        <vertAlign val="subscript"/>
        <sz val="16"/>
        <color indexed="12"/>
        <rFont val="Arial"/>
        <family val="2"/>
      </rPr>
      <t>1</t>
    </r>
    <r>
      <rPr>
        <b/>
        <sz val="16"/>
        <color indexed="12"/>
        <rFont val="Arial"/>
        <family val="2"/>
      </rPr>
      <t xml:space="preserve"> - </t>
    </r>
    <r>
      <rPr>
        <b/>
        <sz val="16"/>
        <color indexed="12"/>
        <rFont val="Symbol"/>
        <family val="1"/>
      </rPr>
      <t>m</t>
    </r>
    <r>
      <rPr>
        <b/>
        <vertAlign val="subscript"/>
        <sz val="16"/>
        <color indexed="12"/>
        <rFont val="Arial"/>
        <family val="2"/>
      </rPr>
      <t>2</t>
    </r>
    <r>
      <rPr>
        <b/>
        <sz val="16"/>
        <color indexed="12"/>
        <rFont val="Arial"/>
        <family val="2"/>
      </rPr>
      <t xml:space="preserve"> = D</t>
    </r>
    <r>
      <rPr>
        <b/>
        <vertAlign val="subscript"/>
        <sz val="16"/>
        <color indexed="12"/>
        <rFont val="Arial"/>
        <family val="2"/>
      </rPr>
      <t>0</t>
    </r>
  </si>
  <si>
    <r>
      <t xml:space="preserve">Confidence Interval for </t>
    </r>
    <r>
      <rPr>
        <b/>
        <sz val="16"/>
        <color indexed="12"/>
        <rFont val="Arial"/>
        <family val="2"/>
      </rPr>
      <t xml:space="preserve"> </t>
    </r>
    <r>
      <rPr>
        <b/>
        <sz val="16"/>
        <color indexed="12"/>
        <rFont val="Symbol"/>
        <family val="1"/>
      </rPr>
      <t>m</t>
    </r>
    <r>
      <rPr>
        <b/>
        <vertAlign val="subscript"/>
        <sz val="16"/>
        <color indexed="12"/>
        <rFont val="Arial"/>
        <family val="2"/>
      </rPr>
      <t>1</t>
    </r>
    <r>
      <rPr>
        <b/>
        <sz val="16"/>
        <color indexed="12"/>
        <rFont val="Arial"/>
        <family val="2"/>
      </rPr>
      <t xml:space="preserve"> - </t>
    </r>
    <r>
      <rPr>
        <b/>
        <sz val="16"/>
        <color indexed="12"/>
        <rFont val="Symbol"/>
        <family val="1"/>
      </rPr>
      <t>m</t>
    </r>
    <r>
      <rPr>
        <b/>
        <vertAlign val="subscript"/>
        <sz val="16"/>
        <color indexed="12"/>
        <rFont val="Arial"/>
        <family val="2"/>
      </rPr>
      <t>2</t>
    </r>
    <r>
      <rPr>
        <b/>
        <sz val="16"/>
        <color indexed="12"/>
        <rFont val="Arial"/>
        <family val="2"/>
      </rPr>
      <t xml:space="preserve"> </t>
    </r>
  </si>
  <si>
    <t>where ME = Margin of Error</t>
  </si>
  <si>
    <t>Excel 2003:   Tools / Data Analysis / t-test Paired Two Sample for Means</t>
  </si>
  <si>
    <r>
      <t>H</t>
    </r>
    <r>
      <rPr>
        <b/>
        <vertAlign val="subscript"/>
        <sz val="12"/>
        <rFont val="Arial"/>
        <family val="2"/>
      </rPr>
      <t>0</t>
    </r>
    <r>
      <rPr>
        <b/>
        <sz val="12"/>
        <rFont val="Arial"/>
        <family val="2"/>
      </rPr>
      <t xml:space="preserve">: </t>
    </r>
    <r>
      <rPr>
        <b/>
        <sz val="12"/>
        <rFont val="Symbol"/>
        <family val="1"/>
      </rPr>
      <t>m</t>
    </r>
    <r>
      <rPr>
        <b/>
        <vertAlign val="subscript"/>
        <sz val="12"/>
        <rFont val="Arial"/>
        <family val="2"/>
      </rPr>
      <t>D</t>
    </r>
    <r>
      <rPr>
        <b/>
        <sz val="12"/>
        <rFont val="Arial"/>
        <family val="2"/>
      </rPr>
      <t xml:space="preserve"> </t>
    </r>
    <r>
      <rPr>
        <b/>
        <sz val="12"/>
        <rFont val="Arial"/>
        <family val="2"/>
      </rPr>
      <t xml:space="preserve"> = 0</t>
    </r>
  </si>
  <si>
    <t>Excel 2007:    Data tab / Data Analysis Tools /  t-test Paired Two Sample for Means</t>
  </si>
  <si>
    <t>t-Test: Paired Two Sample for Means</t>
  </si>
  <si>
    <t>Mean</t>
  </si>
  <si>
    <t>Observations</t>
  </si>
  <si>
    <t>Pearson Correlation</t>
  </si>
  <si>
    <t>Hypothesized Mean Difference</t>
  </si>
  <si>
    <t>df</t>
  </si>
  <si>
    <t>t Stat</t>
  </si>
  <si>
    <t>P(T&lt;=t) one-tail</t>
  </si>
  <si>
    <t>t Critical one-tail</t>
  </si>
  <si>
    <t>Std. Dev.</t>
  </si>
  <si>
    <t>P(T&lt;=t) two-tail</t>
  </si>
  <si>
    <t>SE(Mean)</t>
  </si>
  <si>
    <t>t Critical two-tail</t>
  </si>
  <si>
    <t>Test Statistic</t>
  </si>
  <si>
    <t>Excel 2007:    Insert tab / Scatter /   dots only</t>
  </si>
  <si>
    <t>Lower tail probabilty</t>
  </si>
  <si>
    <r>
      <t>= p-value to test H</t>
    </r>
    <r>
      <rPr>
        <vertAlign val="subscript"/>
        <sz val="10"/>
        <rFont val="Arial"/>
        <family val="2"/>
      </rPr>
      <t>1</t>
    </r>
    <r>
      <rPr>
        <sz val="10"/>
        <rFont val="Arial"/>
        <family val="0"/>
      </rPr>
      <t xml:space="preserve">: </t>
    </r>
    <r>
      <rPr>
        <sz val="10"/>
        <rFont val="Symbol"/>
        <family val="1"/>
      </rPr>
      <t>m</t>
    </r>
    <r>
      <rPr>
        <vertAlign val="subscript"/>
        <sz val="10"/>
        <rFont val="Arial"/>
        <family val="2"/>
      </rPr>
      <t>D</t>
    </r>
    <r>
      <rPr>
        <sz val="10"/>
        <rFont val="Arial"/>
        <family val="0"/>
      </rPr>
      <t>&lt;0</t>
    </r>
  </si>
  <si>
    <r>
      <t xml:space="preserve">Using Excel for a 90% confidence interval for </t>
    </r>
    <r>
      <rPr>
        <sz val="10"/>
        <rFont val="Symbol"/>
        <family val="1"/>
      </rPr>
      <t>m</t>
    </r>
    <r>
      <rPr>
        <vertAlign val="subscript"/>
        <sz val="10"/>
        <rFont val="Arial"/>
        <family val="2"/>
      </rPr>
      <t>D</t>
    </r>
  </si>
  <si>
    <t>Excel 2003:   Tools / Data Analysis / Descriptive Statistics</t>
  </si>
  <si>
    <t>Excel 2007:    Data tab / Data Analysis Tools / Descriptive Statistics</t>
  </si>
  <si>
    <t>Standard Error</t>
  </si>
  <si>
    <t>Median</t>
  </si>
  <si>
    <t>Mode</t>
  </si>
  <si>
    <t>Standard Deviation</t>
  </si>
  <si>
    <t>Sample Variance</t>
  </si>
  <si>
    <t>Kurtosis</t>
  </si>
  <si>
    <t>Skewness</t>
  </si>
  <si>
    <t>Range</t>
  </si>
  <si>
    <t>Minimum</t>
  </si>
  <si>
    <t>Maximum</t>
  </si>
  <si>
    <t>Sum</t>
  </si>
  <si>
    <t>Count</t>
  </si>
  <si>
    <t>= Margin of Error</t>
  </si>
  <si>
    <r>
      <t xml:space="preserve">Upper 90% confidence interval for </t>
    </r>
    <r>
      <rPr>
        <sz val="10"/>
        <color indexed="12"/>
        <rFont val="Symbol"/>
        <family val="1"/>
      </rPr>
      <t>m</t>
    </r>
    <r>
      <rPr>
        <vertAlign val="subscript"/>
        <sz val="10"/>
        <color indexed="12"/>
        <rFont val="Arial"/>
        <family val="2"/>
      </rPr>
      <t>D</t>
    </r>
  </si>
  <si>
    <r>
      <t xml:space="preserve">Lower 90% confidence interval for </t>
    </r>
    <r>
      <rPr>
        <sz val="10"/>
        <color indexed="12"/>
        <rFont val="Symbol"/>
        <family val="1"/>
      </rPr>
      <t>m</t>
    </r>
    <r>
      <rPr>
        <vertAlign val="subscript"/>
        <sz val="10"/>
        <color indexed="12"/>
        <rFont val="Arial"/>
        <family val="2"/>
      </rPr>
      <t>D</t>
    </r>
  </si>
  <si>
    <t>The above values are for a 2-sided interval.</t>
  </si>
  <si>
    <r>
      <t>H</t>
    </r>
    <r>
      <rPr>
        <b/>
        <vertAlign val="subscript"/>
        <sz val="12"/>
        <color indexed="12"/>
        <rFont val="Arial"/>
        <family val="2"/>
      </rPr>
      <t>0</t>
    </r>
    <r>
      <rPr>
        <b/>
        <sz val="12"/>
        <color indexed="12"/>
        <rFont val="Arial"/>
        <family val="2"/>
      </rPr>
      <t xml:space="preserve">: </t>
    </r>
    <r>
      <rPr>
        <b/>
        <sz val="12"/>
        <color indexed="12"/>
        <rFont val="Symbol"/>
        <family val="1"/>
      </rPr>
      <t>m</t>
    </r>
    <r>
      <rPr>
        <b/>
        <vertAlign val="subscript"/>
        <sz val="12"/>
        <color indexed="12"/>
        <rFont val="Arial"/>
        <family val="2"/>
      </rPr>
      <t>A</t>
    </r>
    <r>
      <rPr>
        <b/>
        <sz val="12"/>
        <color indexed="12"/>
        <rFont val="Arial"/>
        <family val="2"/>
      </rPr>
      <t xml:space="preserve"> = </t>
    </r>
    <r>
      <rPr>
        <b/>
        <sz val="12"/>
        <color indexed="12"/>
        <rFont val="Symbol"/>
        <family val="1"/>
      </rPr>
      <t>m</t>
    </r>
    <r>
      <rPr>
        <b/>
        <vertAlign val="subscript"/>
        <sz val="12"/>
        <color indexed="12"/>
        <rFont val="Arial"/>
        <family val="2"/>
      </rPr>
      <t>B</t>
    </r>
  </si>
  <si>
    <r>
      <t>H</t>
    </r>
    <r>
      <rPr>
        <b/>
        <vertAlign val="subscript"/>
        <sz val="12"/>
        <color indexed="12"/>
        <rFont val="Arial"/>
        <family val="2"/>
      </rPr>
      <t>1</t>
    </r>
    <r>
      <rPr>
        <b/>
        <sz val="12"/>
        <color indexed="12"/>
        <rFont val="Arial"/>
        <family val="2"/>
      </rPr>
      <t xml:space="preserve">: </t>
    </r>
    <r>
      <rPr>
        <b/>
        <sz val="12"/>
        <color indexed="12"/>
        <rFont val="Symbol"/>
        <family val="1"/>
      </rPr>
      <t>m</t>
    </r>
    <r>
      <rPr>
        <b/>
        <vertAlign val="subscript"/>
        <sz val="12"/>
        <color indexed="12"/>
        <rFont val="Arial"/>
        <family val="2"/>
      </rPr>
      <t>A</t>
    </r>
    <r>
      <rPr>
        <b/>
        <sz val="12"/>
        <color indexed="12"/>
        <rFont val="Arial"/>
        <family val="2"/>
      </rPr>
      <t xml:space="preserve"> </t>
    </r>
    <r>
      <rPr>
        <b/>
        <sz val="12"/>
        <color indexed="12"/>
        <rFont val="Calibri"/>
        <family val="2"/>
      </rPr>
      <t>≠</t>
    </r>
    <r>
      <rPr>
        <b/>
        <sz val="12"/>
        <color indexed="12"/>
        <rFont val="Arial"/>
        <family val="2"/>
      </rPr>
      <t xml:space="preserve"> </t>
    </r>
    <r>
      <rPr>
        <b/>
        <sz val="12"/>
        <color indexed="12"/>
        <rFont val="Symbol"/>
        <family val="1"/>
      </rPr>
      <t>m</t>
    </r>
    <r>
      <rPr>
        <b/>
        <vertAlign val="subscript"/>
        <sz val="12"/>
        <color indexed="12"/>
        <rFont val="Arial"/>
        <family val="2"/>
      </rPr>
      <t>B</t>
    </r>
    <r>
      <rPr>
        <b/>
        <sz val="12"/>
        <color indexed="12"/>
        <rFont val="Arial"/>
        <family val="2"/>
      </rPr>
      <t xml:space="preserve"> </t>
    </r>
  </si>
  <si>
    <r>
      <t>H</t>
    </r>
    <r>
      <rPr>
        <b/>
        <vertAlign val="subscript"/>
        <sz val="12"/>
        <rFont val="Arial"/>
        <family val="2"/>
      </rPr>
      <t>0</t>
    </r>
    <r>
      <rPr>
        <b/>
        <sz val="12"/>
        <rFont val="Arial"/>
        <family val="2"/>
      </rPr>
      <t xml:space="preserve">: </t>
    </r>
    <r>
      <rPr>
        <b/>
        <sz val="12"/>
        <rFont val="Symbol"/>
        <family val="1"/>
      </rPr>
      <t>m</t>
    </r>
    <r>
      <rPr>
        <b/>
        <vertAlign val="subscript"/>
        <sz val="12"/>
        <rFont val="Arial"/>
        <family val="2"/>
      </rPr>
      <t>A</t>
    </r>
    <r>
      <rPr>
        <b/>
        <sz val="12"/>
        <rFont val="Arial"/>
        <family val="2"/>
      </rPr>
      <t xml:space="preserve"> - </t>
    </r>
    <r>
      <rPr>
        <b/>
        <sz val="12"/>
        <rFont val="Symbol"/>
        <family val="1"/>
      </rPr>
      <t>m</t>
    </r>
    <r>
      <rPr>
        <b/>
        <vertAlign val="subscript"/>
        <sz val="12"/>
        <rFont val="Arial"/>
        <family val="2"/>
      </rPr>
      <t>B</t>
    </r>
    <r>
      <rPr>
        <b/>
        <sz val="12"/>
        <rFont val="Arial"/>
        <family val="2"/>
      </rPr>
      <t>= 0</t>
    </r>
  </si>
  <si>
    <r>
      <t>H</t>
    </r>
    <r>
      <rPr>
        <b/>
        <vertAlign val="subscript"/>
        <sz val="12"/>
        <rFont val="Arial"/>
        <family val="2"/>
      </rPr>
      <t>1</t>
    </r>
    <r>
      <rPr>
        <b/>
        <sz val="12"/>
        <rFont val="Arial"/>
        <family val="2"/>
      </rPr>
      <t xml:space="preserve">: </t>
    </r>
    <r>
      <rPr>
        <b/>
        <sz val="12"/>
        <rFont val="Symbol"/>
        <family val="1"/>
      </rPr>
      <t>m</t>
    </r>
    <r>
      <rPr>
        <b/>
        <vertAlign val="subscript"/>
        <sz val="12"/>
        <rFont val="Arial"/>
        <family val="2"/>
      </rPr>
      <t>A</t>
    </r>
    <r>
      <rPr>
        <b/>
        <sz val="12"/>
        <rFont val="Arial"/>
        <family val="2"/>
      </rPr>
      <t xml:space="preserve"> - </t>
    </r>
    <r>
      <rPr>
        <b/>
        <sz val="12"/>
        <rFont val="Symbol"/>
        <family val="1"/>
      </rPr>
      <t>m</t>
    </r>
    <r>
      <rPr>
        <b/>
        <vertAlign val="subscript"/>
        <sz val="12"/>
        <rFont val="Arial"/>
        <family val="2"/>
      </rPr>
      <t>B</t>
    </r>
    <r>
      <rPr>
        <b/>
        <sz val="12"/>
        <rFont val="Arial"/>
        <family val="2"/>
      </rPr>
      <t xml:space="preserve"> </t>
    </r>
    <r>
      <rPr>
        <b/>
        <sz val="12"/>
        <rFont val="Calibri"/>
        <family val="2"/>
      </rPr>
      <t>≠</t>
    </r>
    <r>
      <rPr>
        <b/>
        <sz val="12"/>
        <rFont val="Arial"/>
        <family val="2"/>
      </rPr>
      <t xml:space="preserve"> 0</t>
    </r>
  </si>
  <si>
    <r>
      <t>H</t>
    </r>
    <r>
      <rPr>
        <b/>
        <vertAlign val="subscript"/>
        <sz val="12"/>
        <rFont val="Arial"/>
        <family val="2"/>
      </rPr>
      <t>1</t>
    </r>
    <r>
      <rPr>
        <b/>
        <sz val="12"/>
        <rFont val="Arial"/>
        <family val="2"/>
      </rPr>
      <t xml:space="preserve">: </t>
    </r>
    <r>
      <rPr>
        <b/>
        <sz val="12"/>
        <rFont val="Symbol"/>
        <family val="1"/>
      </rPr>
      <t>m</t>
    </r>
    <r>
      <rPr>
        <b/>
        <vertAlign val="subscript"/>
        <sz val="12"/>
        <rFont val="Arial"/>
        <family val="2"/>
      </rPr>
      <t>D</t>
    </r>
    <r>
      <rPr>
        <b/>
        <sz val="12"/>
        <rFont val="Arial"/>
        <family val="2"/>
      </rPr>
      <t xml:space="preserve">  </t>
    </r>
    <r>
      <rPr>
        <b/>
        <sz val="12"/>
        <rFont val="Calibri"/>
        <family val="2"/>
      </rPr>
      <t>≠</t>
    </r>
    <r>
      <rPr>
        <b/>
        <sz val="12"/>
        <rFont val="Arial"/>
        <family val="2"/>
      </rPr>
      <t xml:space="preserve"> 0</t>
    </r>
  </si>
  <si>
    <t xml:space="preserve">For each patient there is a pair of observations </t>
  </si>
  <si>
    <t>Patient</t>
  </si>
  <si>
    <t>A</t>
  </si>
  <si>
    <t>B</t>
  </si>
  <si>
    <t>D = A - B</t>
  </si>
  <si>
    <r>
      <t xml:space="preserve">Paired Data from Example on Page 151 of </t>
    </r>
    <r>
      <rPr>
        <i/>
        <sz val="10"/>
        <rFont val="Arial"/>
        <family val="2"/>
      </rPr>
      <t xml:space="preserve">Even You can Learn Statistics </t>
    </r>
    <r>
      <rPr>
        <sz val="10"/>
        <rFont val="Arial"/>
        <family val="2"/>
      </rPr>
      <t>By Levine &amp; Stephan</t>
    </r>
  </si>
  <si>
    <t>Confidence Level(95.0%)</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</si>
</sst>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0.000"/>
    <numFmt numFmtId="168" formatCode="0.0"/>
  </numFmts>
  <fonts count="98">
    <font>
      <sz val="10"/>
      <name val="Arial"/>
      <family val="0"/>
    </font>
    <font>
      <b/>
      <sz val="12"/>
      <name val="Times New Roman"/>
      <family val="1"/>
    </font>
    <font>
      <sz val="14"/>
      <name val="Arial"/>
      <family val="2"/>
    </font>
    <font>
      <sz val="14"/>
      <color indexed="12"/>
      <name val="Arial"/>
      <family val="2"/>
    </font>
    <font>
      <sz val="16"/>
      <name val="Arial"/>
      <family val="2"/>
    </font>
    <font>
      <b/>
      <sz val="16"/>
      <name val="Arial"/>
      <family val="2"/>
    </font>
    <font>
      <b/>
      <sz val="16"/>
      <name val="Times New Roman"/>
      <family val="1"/>
    </font>
    <font>
      <sz val="16"/>
      <name val="Symbol"/>
      <family val="1"/>
    </font>
    <font>
      <b/>
      <sz val="16"/>
      <color indexed="12"/>
      <name val="Arial"/>
      <family val="2"/>
    </font>
    <font>
      <vertAlign val="subscript"/>
      <sz val="16"/>
      <name val="Arial"/>
      <family val="2"/>
    </font>
    <font>
      <b/>
      <vertAlign val="subscript"/>
      <sz val="16"/>
      <name val="Arial"/>
      <family val="2"/>
    </font>
    <font>
      <b/>
      <sz val="14"/>
      <color indexed="17"/>
      <name val="Arial"/>
      <family val="2"/>
    </font>
    <font>
      <b/>
      <sz val="12"/>
      <color indexed="17"/>
      <name val="Times New Roman"/>
      <family val="1"/>
    </font>
    <font>
      <b/>
      <sz val="6"/>
      <color indexed="12"/>
      <name val="Times New Roman"/>
      <family val="1"/>
    </font>
    <font>
      <b/>
      <sz val="12"/>
      <color indexed="12"/>
      <name val="Times New Roman"/>
      <family val="1"/>
    </font>
    <font>
      <sz val="10"/>
      <color indexed="12"/>
      <name val="Arial"/>
      <family val="2"/>
    </font>
    <font>
      <sz val="14"/>
      <name val="Times New Roman"/>
      <family val="1"/>
    </font>
    <font>
      <b/>
      <vertAlign val="subscript"/>
      <sz val="16"/>
      <name val="Times New Roman"/>
      <family val="1"/>
    </font>
    <font>
      <b/>
      <vertAlign val="subscript"/>
      <sz val="16"/>
      <color indexed="12"/>
      <name val="Arial"/>
      <family val="2"/>
    </font>
    <font>
      <b/>
      <sz val="16"/>
      <color indexed="12"/>
      <name val="Symbol"/>
      <family val="1"/>
    </font>
    <font>
      <b/>
      <sz val="14"/>
      <name val="Symbol"/>
      <family val="1"/>
    </font>
    <font>
      <b/>
      <vertAlign val="subscript"/>
      <sz val="14"/>
      <name val="Arial"/>
      <family val="2"/>
    </font>
    <font>
      <b/>
      <sz val="14"/>
      <name val="Arial"/>
      <family val="2"/>
    </font>
    <font>
      <b/>
      <sz val="10"/>
      <name val="Times New Roman"/>
      <family val="1"/>
    </font>
    <font>
      <b/>
      <sz val="12"/>
      <color indexed="12"/>
      <name val="Arial"/>
      <family val="2"/>
    </font>
    <font>
      <b/>
      <vertAlign val="subscript"/>
      <sz val="12"/>
      <color indexed="12"/>
      <name val="Arial"/>
      <family val="2"/>
    </font>
    <font>
      <b/>
      <sz val="12"/>
      <color indexed="12"/>
      <name val="Symbol"/>
      <family val="1"/>
    </font>
    <font>
      <b/>
      <sz val="12"/>
      <name val="Arial"/>
      <family val="2"/>
    </font>
    <font>
      <b/>
      <vertAlign val="subscript"/>
      <sz val="12"/>
      <name val="Arial"/>
      <family val="2"/>
    </font>
    <font>
      <b/>
      <sz val="12"/>
      <name val="Symbol"/>
      <family val="1"/>
    </font>
    <font>
      <i/>
      <sz val="10"/>
      <name val="Arial"/>
      <family val="2"/>
    </font>
    <font>
      <vertAlign val="subscript"/>
      <sz val="10"/>
      <name val="Arial"/>
      <family val="2"/>
    </font>
    <font>
      <sz val="10"/>
      <name val="Symbol"/>
      <family val="1"/>
    </font>
    <font>
      <sz val="10"/>
      <color indexed="12"/>
      <name val="Symbol"/>
      <family val="1"/>
    </font>
    <font>
      <vertAlign val="subscript"/>
      <sz val="10"/>
      <color indexed="12"/>
      <name val="Arial"/>
      <family val="2"/>
    </font>
    <font>
      <b/>
      <sz val="8"/>
      <name val="Tahoma"/>
      <family val="2"/>
    </font>
    <font>
      <sz val="8"/>
      <name val="Tahoma"/>
      <family val="2"/>
    </font>
    <font>
      <b/>
      <sz val="12"/>
      <color indexed="12"/>
      <name val="Calibri"/>
      <family val="2"/>
    </font>
    <font>
      <b/>
      <sz val="12"/>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
      <color indexed="53"/>
      <name val="Arial"/>
      <family val="2"/>
    </font>
    <font>
      <b/>
      <sz val="10"/>
      <color indexed="53"/>
      <name val="Arial"/>
      <family val="2"/>
    </font>
    <font>
      <b/>
      <sz val="10"/>
      <color indexed="12"/>
      <name val="Arial"/>
      <family val="2"/>
    </font>
    <font>
      <b/>
      <sz val="12"/>
      <color indexed="8"/>
      <name val="Times New Roman"/>
      <family val="1"/>
    </font>
    <font>
      <sz val="16"/>
      <color indexed="12"/>
      <name val="Arial"/>
      <family val="2"/>
    </font>
    <font>
      <b/>
      <sz val="16"/>
      <color indexed="21"/>
      <name val="Arial"/>
      <family val="2"/>
    </font>
    <font>
      <sz val="14"/>
      <color indexed="21"/>
      <name val="Arial"/>
      <family val="2"/>
    </font>
    <font>
      <sz val="14"/>
      <color indexed="8"/>
      <name val="Arial"/>
      <family val="2"/>
    </font>
    <font>
      <sz val="14"/>
      <color indexed="17"/>
      <name val="Arial"/>
      <family val="2"/>
    </font>
    <font>
      <sz val="16"/>
      <color indexed="8"/>
      <name val="Arial"/>
      <family val="2"/>
    </font>
    <font>
      <vertAlign val="subscript"/>
      <sz val="16"/>
      <color indexed="8"/>
      <name val="Arial"/>
      <family val="2"/>
    </font>
    <font>
      <vertAlign val="subscript"/>
      <sz val="16"/>
      <color indexed="12"/>
      <name val="Arial"/>
      <family val="2"/>
    </font>
    <font>
      <b/>
      <sz val="14"/>
      <color indexed="12"/>
      <name val="Arial"/>
      <family val="2"/>
    </font>
    <font>
      <b/>
      <sz val="16"/>
      <color indexed="12"/>
      <name val="Times New Roman"/>
      <family val="1"/>
    </font>
    <font>
      <b/>
      <sz val="16"/>
      <color indexed="17"/>
      <name val="Times New Roman"/>
      <family val="1"/>
    </font>
    <font>
      <vertAlign val="subscript"/>
      <sz val="14"/>
      <color indexed="8"/>
      <name val="Arial"/>
      <family val="2"/>
    </font>
    <font>
      <b/>
      <sz val="12"/>
      <color indexed="53"/>
      <name val="Times New Roman"/>
      <family val="1"/>
    </font>
    <font>
      <b/>
      <sz val="14"/>
      <color indexed="17"/>
      <name val="Times New Roman"/>
      <family val="1"/>
    </font>
    <font>
      <sz val="10"/>
      <color indexed="8"/>
      <name val="Calibri"/>
      <family val="2"/>
    </font>
    <font>
      <b/>
      <sz val="10"/>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9" tint="-0.24997000396251678"/>
      <name val="Arial"/>
      <family val="2"/>
    </font>
    <font>
      <b/>
      <sz val="10"/>
      <color theme="9" tint="-0.24997000396251678"/>
      <name val="Arial"/>
      <family val="2"/>
    </font>
    <font>
      <sz val="10"/>
      <color rgb="FF0000CC"/>
      <name val="Arial"/>
      <family val="2"/>
    </font>
    <font>
      <b/>
      <sz val="10"/>
      <color rgb="FF0000CC"/>
      <name val="Arial"/>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color indexed="63"/>
      </left>
      <right style="medium"/>
      <top style="medium"/>
      <bottom style="medium"/>
    </border>
    <border>
      <left>
        <color indexed="63"/>
      </left>
      <right style="medium"/>
      <top>
        <color indexed="63"/>
      </top>
      <bottom style="medium"/>
    </border>
    <border>
      <left style="medium"/>
      <right style="medium"/>
      <top>
        <color indexed="63"/>
      </top>
      <bottom style="medium"/>
    </border>
    <border>
      <left style="medium"/>
      <right style="medium"/>
      <top>
        <color indexed="63"/>
      </top>
      <bottom>
        <color indexed="63"/>
      </bottom>
    </border>
    <border>
      <left>
        <color indexed="63"/>
      </left>
      <right style="medium"/>
      <top>
        <color indexed="63"/>
      </top>
      <bottom>
        <color indexed="63"/>
      </bottom>
    </border>
    <border>
      <left>
        <color indexed="63"/>
      </left>
      <right>
        <color indexed="63"/>
      </right>
      <top style="medium"/>
      <bottom style="thin"/>
    </border>
    <border>
      <left>
        <color indexed="63"/>
      </left>
      <right>
        <color indexed="63"/>
      </right>
      <top>
        <color indexed="63"/>
      </top>
      <bottom style="thin"/>
    </border>
    <border>
      <left>
        <color indexed="63"/>
      </left>
      <right>
        <color indexed="63"/>
      </right>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6" fillId="2" borderId="0" applyNumberFormat="0" applyBorder="0" applyAlignment="0" applyProtection="0"/>
    <xf numFmtId="0" fontId="76" fillId="3" borderId="0" applyNumberFormat="0" applyBorder="0" applyAlignment="0" applyProtection="0"/>
    <xf numFmtId="0" fontId="76" fillId="4" borderId="0" applyNumberFormat="0" applyBorder="0" applyAlignment="0" applyProtection="0"/>
    <xf numFmtId="0" fontId="76" fillId="5" borderId="0" applyNumberFormat="0" applyBorder="0" applyAlignment="0" applyProtection="0"/>
    <xf numFmtId="0" fontId="76" fillId="6" borderId="0" applyNumberFormat="0" applyBorder="0" applyAlignment="0" applyProtection="0"/>
    <xf numFmtId="0" fontId="76" fillId="7" borderId="0" applyNumberFormat="0" applyBorder="0" applyAlignment="0" applyProtection="0"/>
    <xf numFmtId="0" fontId="76" fillId="8" borderId="0" applyNumberFormat="0" applyBorder="0" applyAlignment="0" applyProtection="0"/>
    <xf numFmtId="0" fontId="76" fillId="9" borderId="0" applyNumberFormat="0" applyBorder="0" applyAlignment="0" applyProtection="0"/>
    <xf numFmtId="0" fontId="76" fillId="10" borderId="0" applyNumberFormat="0" applyBorder="0" applyAlignment="0" applyProtection="0"/>
    <xf numFmtId="0" fontId="76" fillId="11" borderId="0" applyNumberFormat="0" applyBorder="0" applyAlignment="0" applyProtection="0"/>
    <xf numFmtId="0" fontId="76" fillId="12" borderId="0" applyNumberFormat="0" applyBorder="0" applyAlignment="0" applyProtection="0"/>
    <xf numFmtId="0" fontId="76" fillId="13" borderId="0" applyNumberFormat="0" applyBorder="0" applyAlignment="0" applyProtection="0"/>
    <xf numFmtId="0" fontId="77" fillId="14" borderId="0" applyNumberFormat="0" applyBorder="0" applyAlignment="0" applyProtection="0"/>
    <xf numFmtId="0" fontId="77" fillId="15"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77" fillId="18" borderId="0" applyNumberFormat="0" applyBorder="0" applyAlignment="0" applyProtection="0"/>
    <xf numFmtId="0" fontId="77" fillId="19" borderId="0" applyNumberFormat="0" applyBorder="0" applyAlignment="0" applyProtection="0"/>
    <xf numFmtId="0" fontId="77" fillId="20" borderId="0" applyNumberFormat="0" applyBorder="0" applyAlignment="0" applyProtection="0"/>
    <xf numFmtId="0" fontId="77" fillId="21" borderId="0" applyNumberFormat="0" applyBorder="0" applyAlignment="0" applyProtection="0"/>
    <xf numFmtId="0" fontId="77" fillId="22" borderId="0" applyNumberFormat="0" applyBorder="0" applyAlignment="0" applyProtection="0"/>
    <xf numFmtId="0" fontId="77" fillId="23" borderId="0" applyNumberFormat="0" applyBorder="0" applyAlignment="0" applyProtection="0"/>
    <xf numFmtId="0" fontId="77" fillId="24" borderId="0" applyNumberFormat="0" applyBorder="0" applyAlignment="0" applyProtection="0"/>
    <xf numFmtId="0" fontId="77" fillId="25" borderId="0" applyNumberFormat="0" applyBorder="0" applyAlignment="0" applyProtection="0"/>
    <xf numFmtId="0" fontId="78" fillId="26" borderId="0" applyNumberFormat="0" applyBorder="0" applyAlignment="0" applyProtection="0"/>
    <xf numFmtId="0" fontId="79" fillId="27" borderId="1" applyNumberFormat="0" applyAlignment="0" applyProtection="0"/>
    <xf numFmtId="0" fontId="8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1" fillId="0" borderId="0" applyNumberFormat="0" applyFill="0" applyBorder="0" applyAlignment="0" applyProtection="0"/>
    <xf numFmtId="0" fontId="82" fillId="29" borderId="0" applyNumberFormat="0" applyBorder="0" applyAlignment="0" applyProtection="0"/>
    <xf numFmtId="0" fontId="83" fillId="0" borderId="3" applyNumberFormat="0" applyFill="0" applyAlignment="0" applyProtection="0"/>
    <xf numFmtId="0" fontId="84" fillId="0" borderId="4" applyNumberFormat="0" applyFill="0" applyAlignment="0" applyProtection="0"/>
    <xf numFmtId="0" fontId="85" fillId="0" borderId="5" applyNumberFormat="0" applyFill="0" applyAlignment="0" applyProtection="0"/>
    <xf numFmtId="0" fontId="85" fillId="0" borderId="0" applyNumberFormat="0" applyFill="0" applyBorder="0" applyAlignment="0" applyProtection="0"/>
    <xf numFmtId="0" fontId="86" fillId="30" borderId="1" applyNumberFormat="0" applyAlignment="0" applyProtection="0"/>
    <xf numFmtId="0" fontId="87" fillId="0" borderId="6" applyNumberFormat="0" applyFill="0" applyAlignment="0" applyProtection="0"/>
    <xf numFmtId="0" fontId="88" fillId="31" borderId="0" applyNumberFormat="0" applyBorder="0" applyAlignment="0" applyProtection="0"/>
    <xf numFmtId="0" fontId="0" fillId="32" borderId="7" applyNumberFormat="0" applyFont="0" applyAlignment="0" applyProtection="0"/>
    <xf numFmtId="0" fontId="89" fillId="27" borderId="8" applyNumberFormat="0" applyAlignment="0" applyProtection="0"/>
    <xf numFmtId="9" fontId="0" fillId="0" borderId="0" applyFont="0" applyFill="0" applyBorder="0" applyAlignment="0" applyProtection="0"/>
    <xf numFmtId="0" fontId="90" fillId="0" borderId="0" applyNumberFormat="0" applyFill="0" applyBorder="0" applyAlignment="0" applyProtection="0"/>
    <xf numFmtId="0" fontId="91" fillId="0" borderId="9" applyNumberFormat="0" applyFill="0" applyAlignment="0" applyProtection="0"/>
    <xf numFmtId="0" fontId="92" fillId="0" borderId="0" applyNumberFormat="0" applyFill="0" applyBorder="0" applyAlignment="0" applyProtection="0"/>
  </cellStyleXfs>
  <cellXfs count="63">
    <xf numFmtId="0" fontId="0" fillId="0" borderId="0" xfId="0" applyAlignment="1">
      <alignment/>
    </xf>
    <xf numFmtId="0" fontId="2" fillId="0" borderId="0" xfId="0" applyFont="1" applyAlignment="1">
      <alignment/>
    </xf>
    <xf numFmtId="0" fontId="2" fillId="0" borderId="0" xfId="0" applyFont="1" applyAlignment="1">
      <alignment horizontal="center"/>
    </xf>
    <xf numFmtId="0" fontId="3" fillId="0" borderId="0" xfId="0" applyFont="1" applyAlignment="1">
      <alignment horizontal="center"/>
    </xf>
    <xf numFmtId="0" fontId="4" fillId="0" borderId="0" xfId="0" applyFont="1" applyAlignment="1">
      <alignment/>
    </xf>
    <xf numFmtId="0" fontId="4" fillId="0" borderId="0" xfId="0" applyFont="1" applyAlignment="1">
      <alignment horizontal="center"/>
    </xf>
    <xf numFmtId="0" fontId="5" fillId="0" borderId="0" xfId="0" applyFont="1" applyAlignment="1">
      <alignment horizontal="center"/>
    </xf>
    <xf numFmtId="0" fontId="6" fillId="0" borderId="0" xfId="0" applyFont="1" applyAlignment="1">
      <alignment horizontal="center"/>
    </xf>
    <xf numFmtId="0" fontId="6" fillId="0" borderId="0" xfId="0" applyFont="1" applyFill="1" applyAlignment="1">
      <alignment horizontal="center"/>
    </xf>
    <xf numFmtId="0" fontId="4" fillId="0" borderId="0" xfId="0" applyFont="1" applyFill="1" applyAlignment="1">
      <alignment/>
    </xf>
    <xf numFmtId="0" fontId="5" fillId="0" borderId="0" xfId="0" applyFont="1" applyFill="1" applyAlignment="1">
      <alignment horizontal="center"/>
    </xf>
    <xf numFmtId="0" fontId="7" fillId="0" borderId="0" xfId="0" applyFont="1" applyAlignment="1">
      <alignment horizontal="center"/>
    </xf>
    <xf numFmtId="0" fontId="11" fillId="0" borderId="0" xfId="0" applyFont="1" applyAlignment="1">
      <alignment/>
    </xf>
    <xf numFmtId="0" fontId="6" fillId="0" borderId="10" xfId="0" applyFont="1" applyBorder="1" applyAlignment="1">
      <alignment horizontal="center" vertical="top" wrapText="1"/>
    </xf>
    <xf numFmtId="0" fontId="6" fillId="0" borderId="11" xfId="0" applyFont="1" applyBorder="1" applyAlignment="1">
      <alignment horizontal="center" vertical="top" wrapText="1"/>
    </xf>
    <xf numFmtId="0" fontId="1" fillId="0" borderId="12" xfId="0" applyFont="1" applyBorder="1" applyAlignment="1">
      <alignment horizontal="center" vertical="top" wrapText="1"/>
    </xf>
    <xf numFmtId="0" fontId="1" fillId="0" borderId="13" xfId="0" applyFont="1" applyBorder="1" applyAlignment="1">
      <alignment horizontal="center" vertical="top" wrapText="1"/>
    </xf>
    <xf numFmtId="0" fontId="12" fillId="0" borderId="13" xfId="0" applyFont="1" applyBorder="1" applyAlignment="1">
      <alignment horizontal="center" vertical="top" wrapText="1"/>
    </xf>
    <xf numFmtId="0" fontId="12" fillId="0" borderId="12" xfId="0" applyFont="1" applyBorder="1" applyAlignment="1">
      <alignment horizontal="center" vertical="top" wrapText="1"/>
    </xf>
    <xf numFmtId="0" fontId="13" fillId="0" borderId="14" xfId="0" applyFont="1" applyBorder="1" applyAlignment="1">
      <alignment horizontal="center" vertical="top" wrapText="1"/>
    </xf>
    <xf numFmtId="0" fontId="13" fillId="0" borderId="15" xfId="0" applyFont="1" applyBorder="1" applyAlignment="1">
      <alignment horizontal="center" vertical="top" wrapText="1"/>
    </xf>
    <xf numFmtId="0" fontId="14" fillId="0" borderId="15" xfId="0" applyFont="1" applyBorder="1" applyAlignment="1">
      <alignment horizontal="center" vertical="top" wrapText="1"/>
    </xf>
    <xf numFmtId="0" fontId="14" fillId="0" borderId="14" xfId="0" applyFont="1" applyBorder="1" applyAlignment="1">
      <alignment horizontal="center" vertical="top" wrapText="1"/>
    </xf>
    <xf numFmtId="0" fontId="15" fillId="0" borderId="13" xfId="0" applyFont="1" applyBorder="1" applyAlignment="1">
      <alignment vertical="top" wrapText="1"/>
    </xf>
    <xf numFmtId="0" fontId="15" fillId="0" borderId="12" xfId="0" applyFont="1" applyBorder="1" applyAlignment="1">
      <alignment vertical="top" wrapText="1"/>
    </xf>
    <xf numFmtId="0" fontId="14" fillId="0" borderId="12" xfId="0" applyFont="1" applyBorder="1" applyAlignment="1">
      <alignment horizontal="center" vertical="top" wrapText="1"/>
    </xf>
    <xf numFmtId="0" fontId="1" fillId="0" borderId="0" xfId="0" applyFont="1" applyFill="1" applyBorder="1" applyAlignment="1" applyProtection="1">
      <alignment horizontal="left" vertical="top"/>
      <protection locked="0"/>
    </xf>
    <xf numFmtId="0" fontId="6" fillId="0" borderId="0" xfId="0" applyFont="1" applyBorder="1" applyAlignment="1">
      <alignment horizontal="center" vertical="top"/>
    </xf>
    <xf numFmtId="0" fontId="0" fillId="0" borderId="0" xfId="0" applyBorder="1" applyAlignment="1">
      <alignment/>
    </xf>
    <xf numFmtId="0" fontId="2" fillId="0" borderId="0" xfId="0" applyFont="1" applyAlignment="1">
      <alignment/>
    </xf>
    <xf numFmtId="0" fontId="2" fillId="0" borderId="0" xfId="0" applyFont="1" applyAlignment="1">
      <alignment horizontal="center"/>
    </xf>
    <xf numFmtId="0" fontId="16" fillId="0" borderId="0" xfId="0" applyFont="1" applyAlignment="1">
      <alignment horizontal="center"/>
    </xf>
    <xf numFmtId="0" fontId="16" fillId="0" borderId="0" xfId="0" applyFont="1" applyAlignment="1">
      <alignment/>
    </xf>
    <xf numFmtId="0" fontId="0" fillId="0" borderId="0" xfId="0" applyAlignment="1">
      <alignment horizontal="center"/>
    </xf>
    <xf numFmtId="0" fontId="6" fillId="0" borderId="0" xfId="0" applyFont="1" applyFill="1" applyBorder="1" applyAlignment="1">
      <alignment horizontal="center" vertical="top"/>
    </xf>
    <xf numFmtId="0" fontId="8" fillId="0" borderId="0" xfId="0" applyFont="1" applyAlignment="1">
      <alignment/>
    </xf>
    <xf numFmtId="0" fontId="8" fillId="0" borderId="0" xfId="0" applyFont="1" applyAlignment="1">
      <alignment/>
    </xf>
    <xf numFmtId="0" fontId="2" fillId="0" borderId="0" xfId="0" applyFont="1" applyAlignment="1">
      <alignment horizontal="left" vertical="center"/>
    </xf>
    <xf numFmtId="0" fontId="23" fillId="0" borderId="15" xfId="0" applyFont="1" applyBorder="1" applyAlignment="1">
      <alignment horizontal="left" vertical="top"/>
    </xf>
    <xf numFmtId="0" fontId="24" fillId="0" borderId="0" xfId="0" applyFont="1" applyAlignment="1">
      <alignment/>
    </xf>
    <xf numFmtId="0" fontId="27" fillId="0" borderId="0" xfId="0" applyFont="1" applyAlignment="1">
      <alignment/>
    </xf>
    <xf numFmtId="0" fontId="23" fillId="0" borderId="0" xfId="0" applyFont="1" applyBorder="1" applyAlignment="1">
      <alignment horizontal="left" vertical="top"/>
    </xf>
    <xf numFmtId="0" fontId="0" fillId="0" borderId="0" xfId="0" applyFont="1" applyAlignment="1">
      <alignment/>
    </xf>
    <xf numFmtId="168" fontId="0" fillId="0" borderId="0" xfId="0" applyNumberFormat="1" applyAlignment="1">
      <alignment horizontal="center"/>
    </xf>
    <xf numFmtId="0" fontId="93" fillId="0" borderId="0" xfId="0" applyFont="1" applyAlignment="1">
      <alignment/>
    </xf>
    <xf numFmtId="0" fontId="30" fillId="0" borderId="16" xfId="0" applyFont="1" applyFill="1" applyBorder="1" applyAlignment="1">
      <alignment horizontal="center"/>
    </xf>
    <xf numFmtId="0" fontId="0" fillId="0" borderId="0" xfId="0" applyFill="1" applyBorder="1" applyAlignment="1">
      <alignment horizontal="right"/>
    </xf>
    <xf numFmtId="0" fontId="0" fillId="0" borderId="0" xfId="0" applyFill="1" applyBorder="1" applyAlignment="1">
      <alignment/>
    </xf>
    <xf numFmtId="0" fontId="0" fillId="0" borderId="17" xfId="0" applyBorder="1" applyAlignment="1">
      <alignment horizontal="center"/>
    </xf>
    <xf numFmtId="168" fontId="0" fillId="0" borderId="17" xfId="0" applyNumberFormat="1" applyBorder="1" applyAlignment="1">
      <alignment horizontal="center"/>
    </xf>
    <xf numFmtId="0" fontId="93" fillId="0" borderId="17" xfId="0" applyFont="1" applyBorder="1" applyAlignment="1">
      <alignment/>
    </xf>
    <xf numFmtId="0" fontId="0" fillId="0" borderId="18" xfId="0" applyFill="1" applyBorder="1" applyAlignment="1">
      <alignment horizontal="right"/>
    </xf>
    <xf numFmtId="0" fontId="0" fillId="0" borderId="18" xfId="0" applyFill="1" applyBorder="1" applyAlignment="1">
      <alignment/>
    </xf>
    <xf numFmtId="0" fontId="0" fillId="0" borderId="0" xfId="0" applyAlignment="1">
      <alignment horizontal="right"/>
    </xf>
    <xf numFmtId="0" fontId="94" fillId="0" borderId="0" xfId="0" applyFont="1" applyBorder="1" applyAlignment="1">
      <alignment horizontal="left" vertical="top"/>
    </xf>
    <xf numFmtId="0" fontId="0" fillId="0" borderId="0" xfId="0" applyFont="1" applyAlignment="1" quotePrefix="1">
      <alignment/>
    </xf>
    <xf numFmtId="0" fontId="30" fillId="0" borderId="16" xfId="0" applyFont="1" applyFill="1" applyBorder="1" applyAlignment="1">
      <alignment horizontal="centerContinuous"/>
    </xf>
    <xf numFmtId="0" fontId="94" fillId="0" borderId="0" xfId="0" applyFont="1" applyAlignment="1">
      <alignment/>
    </xf>
    <xf numFmtId="0" fontId="15" fillId="0" borderId="0" xfId="0" applyFont="1" applyAlignment="1" quotePrefix="1">
      <alignment/>
    </xf>
    <xf numFmtId="0" fontId="95" fillId="0" borderId="0" xfId="0" applyFont="1" applyAlignment="1">
      <alignment horizontal="right"/>
    </xf>
    <xf numFmtId="0" fontId="96" fillId="0" borderId="0" xfId="0" applyFont="1" applyAlignment="1">
      <alignment/>
    </xf>
    <xf numFmtId="0" fontId="0" fillId="0" borderId="0" xfId="0" applyFont="1" applyAlignment="1">
      <alignment horizontal="center"/>
    </xf>
    <xf numFmtId="168" fontId="0" fillId="32" borderId="0" xfId="0" applyNumberFormat="1" applyFill="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
          <c:w val="0.99075"/>
          <c:h val="0.9717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xVal>
            <c:numRef>
              <c:f>'Paired Example'!$D$9:$D$31</c:f>
              <c:numCache/>
            </c:numRef>
          </c:xVal>
          <c:yVal>
            <c:numRef>
              <c:f>'Paired Example'!$E$9:$E$31</c:f>
              <c:numCache/>
            </c:numRef>
          </c:yVal>
          <c:smooth val="0"/>
        </c:ser>
        <c:axId val="12975398"/>
        <c:axId val="49669719"/>
      </c:scatterChart>
      <c:valAx>
        <c:axId val="12975398"/>
        <c:scaling>
          <c:orientation val="minMax"/>
        </c:scaling>
        <c:axPos val="b"/>
        <c:title>
          <c:tx>
            <c:rich>
              <a:bodyPr vert="horz" rot="0" anchor="ctr"/>
              <a:lstStyle/>
              <a:p>
                <a:pPr algn="ctr">
                  <a:defRPr/>
                </a:pPr>
                <a:r>
                  <a:rPr lang="en-US" cap="none" sz="1000" b="1" i="0" u="none" baseline="0">
                    <a:solidFill>
                      <a:srgbClr val="000000"/>
                    </a:solidFill>
                  </a:rPr>
                  <a:t>Difference = A - B</a:t>
                </a:r>
              </a:p>
            </c:rich>
          </c:tx>
          <c:layout>
            <c:manualLayout>
              <c:xMode val="factor"/>
              <c:yMode val="factor"/>
              <c:x val="0.0237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49669719"/>
        <c:crosses val="autoZero"/>
        <c:crossBetween val="midCat"/>
        <c:dispUnits/>
      </c:valAx>
      <c:valAx>
        <c:axId val="49669719"/>
        <c:scaling>
          <c:orientation val="minMax"/>
          <c:min val="0"/>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2975398"/>
        <c:crosses val="autoZero"/>
        <c:crossBetween val="midCat"/>
        <c:dispUnits/>
        <c:majorUnit val="2"/>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5.xml.rels><?xml version="1.0" encoding="utf-8" standalone="yes"?><Relationships xmlns="http://schemas.openxmlformats.org/package/2006/relationships"><Relationship Id="rId1" Type="http://schemas.openxmlformats.org/officeDocument/2006/relationships/image" Target="../media/image16.png" /><Relationship Id="rId2" Type="http://schemas.openxmlformats.org/officeDocument/2006/relationships/chart" Target="/xl/charts/chart1.xml" /><Relationship Id="rId3" Type="http://schemas.openxmlformats.org/officeDocument/2006/relationships/image" Target="../media/image17.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5.emf" /><Relationship Id="rId3" Type="http://schemas.openxmlformats.org/officeDocument/2006/relationships/image" Target="../media/image6.emf" /><Relationship Id="rId4" Type="http://schemas.openxmlformats.org/officeDocument/2006/relationships/image" Target="../media/image7.emf" /><Relationship Id="rId5" Type="http://schemas.openxmlformats.org/officeDocument/2006/relationships/image" Target="../media/image8.emf" /><Relationship Id="rId6" Type="http://schemas.openxmlformats.org/officeDocument/2006/relationships/image" Target="../media/image9.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12.emf" /><Relationship Id="rId2" Type="http://schemas.openxmlformats.org/officeDocument/2006/relationships/image" Target="../media/image13.emf" /><Relationship Id="rId3" Type="http://schemas.openxmlformats.org/officeDocument/2006/relationships/image" Target="../media/image14.emf" /><Relationship Id="rId4" Type="http://schemas.openxmlformats.org/officeDocument/2006/relationships/image" Target="../media/image15.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10.emf" /><Relationship Id="rId2" Type="http://schemas.openxmlformats.org/officeDocument/2006/relationships/image" Target="../media/image1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4</xdr:row>
      <xdr:rowOff>104775</xdr:rowOff>
    </xdr:from>
    <xdr:to>
      <xdr:col>6</xdr:col>
      <xdr:colOff>161925</xdr:colOff>
      <xdr:row>5</xdr:row>
      <xdr:rowOff>276225</xdr:rowOff>
    </xdr:to>
    <xdr:sp>
      <xdr:nvSpPr>
        <xdr:cNvPr id="1" name="Text 7"/>
        <xdr:cNvSpPr txBox="1">
          <a:spLocks noChangeArrowheads="1"/>
        </xdr:cNvSpPr>
      </xdr:nvSpPr>
      <xdr:spPr>
        <a:xfrm>
          <a:off x="5000625" y="1019175"/>
          <a:ext cx="1933575" cy="466725"/>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200" b="1" i="0" u="none" baseline="0">
              <a:solidFill>
                <a:srgbClr val="000000"/>
              </a:solidFill>
            </a:rPr>
            <a:t>The Mean &amp; Proportion are both location parameters.</a:t>
          </a:r>
        </a:p>
      </xdr:txBody>
    </xdr:sp>
    <xdr:clientData/>
  </xdr:twoCellAnchor>
  <xdr:twoCellAnchor>
    <xdr:from>
      <xdr:col>2</xdr:col>
      <xdr:colOff>2971800</xdr:colOff>
      <xdr:row>6</xdr:row>
      <xdr:rowOff>190500</xdr:rowOff>
    </xdr:from>
    <xdr:to>
      <xdr:col>6</xdr:col>
      <xdr:colOff>95250</xdr:colOff>
      <xdr:row>9</xdr:row>
      <xdr:rowOff>57150</xdr:rowOff>
    </xdr:to>
    <xdr:sp>
      <xdr:nvSpPr>
        <xdr:cNvPr id="2" name="Text 8"/>
        <xdr:cNvSpPr txBox="1">
          <a:spLocks noChangeArrowheads="1"/>
        </xdr:cNvSpPr>
      </xdr:nvSpPr>
      <xdr:spPr>
        <a:xfrm>
          <a:off x="4991100" y="1695450"/>
          <a:ext cx="1876425" cy="657225"/>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200" b="1" i="0" u="none" baseline="0">
              <a:solidFill>
                <a:srgbClr val="000000"/>
              </a:solidFill>
            </a:rPr>
            <a:t>The variance measures spread and is not a location parameter.</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47625</xdr:rowOff>
    </xdr:from>
    <xdr:to>
      <xdr:col>13</xdr:col>
      <xdr:colOff>0</xdr:colOff>
      <xdr:row>21</xdr:row>
      <xdr:rowOff>57150</xdr:rowOff>
    </xdr:to>
    <xdr:sp>
      <xdr:nvSpPr>
        <xdr:cNvPr id="1" name="Text 1"/>
        <xdr:cNvSpPr txBox="1">
          <a:spLocks noChangeArrowheads="1"/>
        </xdr:cNvSpPr>
      </xdr:nvSpPr>
      <xdr:spPr>
        <a:xfrm>
          <a:off x="95250" y="47625"/>
          <a:ext cx="7829550" cy="3409950"/>
        </a:xfrm>
        <a:prstGeom prst="rect">
          <a:avLst/>
        </a:prstGeom>
        <a:solidFill>
          <a:srgbClr val="FFFFFF"/>
        </a:solidFill>
        <a:ln w="9525" cmpd="sng">
          <a:solidFill>
            <a:srgbClr val="000000"/>
          </a:solidFill>
          <a:headEnd type="none"/>
          <a:tailEnd type="none"/>
        </a:ln>
      </xdr:spPr>
      <xdr:txBody>
        <a:bodyPr vertOverflow="clip" wrap="square" lIns="36576" tIns="32004" rIns="0" bIns="0"/>
        <a:p>
          <a:pPr algn="l">
            <a:defRPr/>
          </a:pPr>
          <a:r>
            <a:rPr lang="en-US" cap="none" sz="1600" b="1" i="0" u="none" baseline="0">
              <a:solidFill>
                <a:srgbClr val="0000FF"/>
              </a:solidFill>
              <a:latin typeface="Arial"/>
              <a:ea typeface="Arial"/>
              <a:cs typeface="Arial"/>
            </a:rPr>
            <a:t>Independent sampling</a:t>
          </a:r>
          <a:r>
            <a:rPr lang="en-US" cap="none" sz="1600" b="0" i="0" u="none" baseline="0">
              <a:solidFill>
                <a:srgbClr val="0000FF"/>
              </a:solidFill>
              <a:latin typeface="Arial"/>
              <a:ea typeface="Arial"/>
              <a:cs typeface="Arial"/>
            </a:rPr>
            <a:t> </a:t>
          </a:r>
          <a:r>
            <a:rPr lang="en-US" cap="none" sz="1400" b="0" i="0" u="none" baseline="0">
              <a:solidFill>
                <a:srgbClr val="0000FF"/>
              </a:solidFill>
              <a:latin typeface="Arial"/>
              <a:ea typeface="Arial"/>
              <a:cs typeface="Arial"/>
            </a:rPr>
            <a:t>occurs when the samples for each group are selected independently of those selected for other groups.
</a:t>
          </a:r>
          <a:r>
            <a:rPr lang="en-US" cap="none" sz="1600" b="1" i="0" u="none" baseline="0">
              <a:solidFill>
                <a:srgbClr val="008080"/>
              </a:solidFill>
              <a:latin typeface="Arial"/>
              <a:ea typeface="Arial"/>
              <a:cs typeface="Arial"/>
            </a:rPr>
            <a:t>Paired sampling</a:t>
          </a:r>
          <a:r>
            <a:rPr lang="en-US" cap="none" sz="1400" b="0" i="0" u="none" baseline="0">
              <a:solidFill>
                <a:srgbClr val="008080"/>
              </a:solidFill>
              <a:latin typeface="Arial"/>
              <a:ea typeface="Arial"/>
              <a:cs typeface="Arial"/>
            </a:rPr>
            <a:t> occurs when sampling from two groups and the sample data for one group can be matched pair-wise with the data from the other group.</a:t>
          </a:r>
          <a:r>
            <a:rPr lang="en-US" cap="none" sz="1400" b="0" i="0" u="none" baseline="0">
              <a:solidFill>
                <a:srgbClr val="0000FF"/>
              </a:solidFill>
              <a:latin typeface="Arial"/>
              <a:ea typeface="Arial"/>
              <a:cs typeface="Arial"/>
            </a:rPr>
            <a:t>
</a:t>
          </a:r>
          <a:r>
            <a:rPr lang="en-US" cap="none" sz="1400" b="0" i="0" u="none" baseline="0">
              <a:solidFill>
                <a:srgbClr val="000000"/>
              </a:solidFill>
              <a:latin typeface="Arial"/>
              <a:ea typeface="Arial"/>
              <a:cs typeface="Arial"/>
            </a:rPr>
            <a:t>The type of sampling method determines the type of analysis method.  A paired analysis is not proper for independent sampling and vice versa.  
</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Guide for selecting the better type of sampling
</a:t>
          </a:r>
          <a:r>
            <a:rPr lang="en-US" cap="none" sz="1400" b="0" i="0" u="none" baseline="0">
              <a:solidFill>
                <a:srgbClr val="008000"/>
              </a:solidFill>
              <a:latin typeface="Arial"/>
              <a:ea typeface="Arial"/>
              <a:cs typeface="Arial"/>
            </a:rPr>
            <a:t>If one suspects that there is significant variability from sampling unit to sampling unit that can be attributed to characteristics of the samping unit then, if possible, one should pair observations in a way that would provide pairs of observations that have the same characteristics for both observations in the pair.</a:t>
          </a:r>
          <a:r>
            <a:rPr lang="en-US" cap="none" sz="1400" b="0" i="0" u="none" baseline="0">
              <a:solidFill>
                <a:srgbClr val="0000FF"/>
              </a:solidFill>
              <a:latin typeface="Arial"/>
              <a:ea typeface="Arial"/>
              <a:cs typeface="Arial"/>
            </a:rPr>
            <a:t>
</a:t>
          </a:r>
          <a:r>
            <a:rPr lang="en-US" cap="none" sz="1400" b="0" i="0" u="none" baseline="0">
              <a:solidFill>
                <a:srgbClr val="0000FF"/>
              </a:solidFill>
              <a:latin typeface="Arial"/>
              <a:ea typeface="Arial"/>
              <a:cs typeface="Arial"/>
            </a:rPr>
            <a:t>If this is not the case or not possible then independent samples should be selected.</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0</xdr:row>
      <xdr:rowOff>66675</xdr:rowOff>
    </xdr:from>
    <xdr:to>
      <xdr:col>10</xdr:col>
      <xdr:colOff>523875</xdr:colOff>
      <xdr:row>20</xdr:row>
      <xdr:rowOff>123825</xdr:rowOff>
    </xdr:to>
    <xdr:sp>
      <xdr:nvSpPr>
        <xdr:cNvPr id="1" name="Text 1"/>
        <xdr:cNvSpPr txBox="1">
          <a:spLocks noChangeArrowheads="1"/>
        </xdr:cNvSpPr>
      </xdr:nvSpPr>
      <xdr:spPr>
        <a:xfrm>
          <a:off x="219075" y="66675"/>
          <a:ext cx="6400800" cy="329565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600" b="0" i="0" u="none" baseline="0">
              <a:solidFill>
                <a:srgbClr val="000000"/>
              </a:solidFill>
              <a:latin typeface="Arial"/>
              <a:ea typeface="Arial"/>
              <a:cs typeface="Arial"/>
            </a:rPr>
            <a:t>If n</a:t>
          </a:r>
          <a:r>
            <a:rPr lang="en-US" cap="none" sz="1600" b="0" i="0" u="none" baseline="-25000">
              <a:solidFill>
                <a:srgbClr val="000000"/>
              </a:solidFill>
              <a:latin typeface="Arial"/>
              <a:ea typeface="Arial"/>
              <a:cs typeface="Arial"/>
            </a:rPr>
            <a:t>1</a:t>
          </a:r>
          <a:r>
            <a:rPr lang="en-US" cap="none" sz="1600" b="0" i="0" u="none" baseline="0">
              <a:solidFill>
                <a:srgbClr val="000000"/>
              </a:solidFill>
              <a:latin typeface="Arial"/>
              <a:ea typeface="Arial"/>
              <a:cs typeface="Arial"/>
            </a:rPr>
            <a:t> is approximately equal to n</a:t>
          </a:r>
          <a:r>
            <a:rPr lang="en-US" cap="none" sz="1600" b="0" i="0" u="none" baseline="-25000">
              <a:solidFill>
                <a:srgbClr val="000000"/>
              </a:solidFill>
              <a:latin typeface="Arial"/>
              <a:ea typeface="Arial"/>
              <a:cs typeface="Arial"/>
            </a:rPr>
            <a:t>2</a:t>
          </a:r>
          <a:r>
            <a:rPr lang="en-US" cap="none" sz="1600" b="0" i="0" u="none" baseline="0">
              <a:solidFill>
                <a:srgbClr val="000000"/>
              </a:solidFill>
              <a:latin typeface="Arial"/>
              <a:ea typeface="Arial"/>
              <a:cs typeface="Arial"/>
            </a:rPr>
            <a:t> then the pooled variance procedure is robust to the assumption of equal variances.</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If </a:t>
          </a:r>
          <a:r>
            <a:rPr lang="en-US" cap="none" sz="1600" b="0" i="0" u="none" baseline="0">
              <a:solidFill>
                <a:srgbClr val="0000FF"/>
              </a:solidFill>
              <a:latin typeface="Arial"/>
              <a:ea typeface="Arial"/>
              <a:cs typeface="Arial"/>
            </a:rPr>
            <a:t>n</a:t>
          </a:r>
          <a:r>
            <a:rPr lang="en-US" cap="none" sz="1600" b="0" i="0" u="none" baseline="-25000">
              <a:solidFill>
                <a:srgbClr val="0000FF"/>
              </a:solidFill>
              <a:latin typeface="Arial"/>
              <a:ea typeface="Arial"/>
              <a:cs typeface="Arial"/>
            </a:rPr>
            <a:t>1</a:t>
          </a:r>
          <a:r>
            <a:rPr lang="en-US" cap="none" sz="1600" b="0" i="0" u="none" baseline="0">
              <a:solidFill>
                <a:srgbClr val="0000FF"/>
              </a:solidFill>
              <a:latin typeface="Arial"/>
              <a:ea typeface="Arial"/>
              <a:cs typeface="Arial"/>
            </a:rPr>
            <a:t> and n</a:t>
          </a:r>
          <a:r>
            <a:rPr lang="en-US" cap="none" sz="1600" b="0" i="0" u="none" baseline="-25000">
              <a:solidFill>
                <a:srgbClr val="0000FF"/>
              </a:solidFill>
              <a:latin typeface="Arial"/>
              <a:ea typeface="Arial"/>
              <a:cs typeface="Arial"/>
            </a:rPr>
            <a:t>2</a:t>
          </a:r>
          <a:r>
            <a:rPr lang="en-US" cap="none" sz="1600" b="0" i="0" u="none" baseline="0">
              <a:solidFill>
                <a:srgbClr val="0000FF"/>
              </a:solidFill>
              <a:latin typeface="Arial"/>
              <a:ea typeface="Arial"/>
              <a:cs typeface="Arial"/>
            </a:rPr>
            <a:t> are approximately the same </a:t>
          </a:r>
          <a:r>
            <a:rPr lang="en-US" cap="none" sz="1400" b="0" i="0" u="none" baseline="0">
              <a:solidFill>
                <a:srgbClr val="000000"/>
              </a:solidFill>
              <a:latin typeface="Arial"/>
              <a:ea typeface="Arial"/>
              <a:cs typeface="Arial"/>
            </a:rPr>
            <a:t>or if one believes the two variances are approximately the same then the pooled variance </a:t>
          </a:r>
          <a:r>
            <a:rPr lang="en-US" cap="none" sz="1400" b="0" i="0" u="none" baseline="0">
              <a:solidFill>
                <a:srgbClr val="0000FF"/>
              </a:solidFill>
              <a:latin typeface="Arial"/>
              <a:ea typeface="Arial"/>
              <a:cs typeface="Arial"/>
            </a:rPr>
            <a:t>(</a:t>
          </a:r>
          <a:r>
            <a:rPr lang="en-US" cap="none" sz="1400" b="1" i="0" u="none" baseline="0">
              <a:solidFill>
                <a:srgbClr val="0000FF"/>
              </a:solidFill>
              <a:latin typeface="Arial"/>
              <a:ea typeface="Arial"/>
              <a:cs typeface="Arial"/>
            </a:rPr>
            <a:t>Handout Section </a:t>
          </a:r>
          <a:r>
            <a:rPr lang="en-US" cap="none" sz="1600" b="1" i="0" u="none" baseline="0">
              <a:solidFill>
                <a:srgbClr val="0000FF"/>
              </a:solidFill>
              <a:latin typeface="Times New Roman"/>
              <a:ea typeface="Times New Roman"/>
              <a:cs typeface="Times New Roman"/>
            </a:rPr>
            <a:t>II</a:t>
          </a:r>
          <a:r>
            <a:rPr lang="en-US" cap="none" sz="1400" b="0" i="0" u="none" baseline="0">
              <a:solidFill>
                <a:srgbClr val="0000FF"/>
              </a:solidFill>
              <a:latin typeface="Arial"/>
              <a:ea typeface="Arial"/>
              <a:cs typeface="Arial"/>
            </a:rPr>
            <a:t>)</a:t>
          </a:r>
          <a:r>
            <a:rPr lang="en-US" cap="none" sz="1400" b="0" i="0" u="none" baseline="0">
              <a:solidFill>
                <a:srgbClr val="000000"/>
              </a:solidFill>
              <a:latin typeface="Arial"/>
              <a:ea typeface="Arial"/>
              <a:cs typeface="Arial"/>
            </a:rPr>
            <a:t> procedure is used.
</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Use the Unequal Variance (</a:t>
          </a:r>
          <a:r>
            <a:rPr lang="en-US" cap="none" sz="1600" b="1" i="0" u="none" baseline="0">
              <a:solidFill>
                <a:srgbClr val="008000"/>
              </a:solidFill>
              <a:latin typeface="Times New Roman"/>
              <a:ea typeface="Times New Roman"/>
              <a:cs typeface="Times New Roman"/>
            </a:rPr>
            <a:t>Handout Section V</a:t>
          </a:r>
          <a:r>
            <a:rPr lang="en-US" cap="none" sz="1400" b="0" i="0" u="none" baseline="0">
              <a:solidFill>
                <a:srgbClr val="000000"/>
              </a:solidFill>
              <a:latin typeface="Arial"/>
              <a:ea typeface="Arial"/>
              <a:cs typeface="Arial"/>
            </a:rPr>
            <a:t>) procedure only if 
</a:t>
          </a:r>
          <a:r>
            <a:rPr lang="en-US" cap="none" sz="1400" b="0" i="0" u="none" baseline="0">
              <a:solidFill>
                <a:srgbClr val="000000"/>
              </a:solidFill>
              <a:latin typeface="Arial"/>
              <a:ea typeface="Arial"/>
              <a:cs typeface="Arial"/>
            </a:rPr>
            <a:t>(1) n</a:t>
          </a:r>
          <a:r>
            <a:rPr lang="en-US" cap="none" sz="1400" b="0" i="0" u="none" baseline="-25000">
              <a:solidFill>
                <a:srgbClr val="000000"/>
              </a:solidFill>
              <a:latin typeface="Arial"/>
              <a:ea typeface="Arial"/>
              <a:cs typeface="Arial"/>
            </a:rPr>
            <a:t>1</a:t>
          </a:r>
          <a:r>
            <a:rPr lang="en-US" cap="none" sz="1400" b="0" i="0" u="none" baseline="0">
              <a:solidFill>
                <a:srgbClr val="000000"/>
              </a:solidFill>
              <a:latin typeface="Arial"/>
              <a:ea typeface="Arial"/>
              <a:cs typeface="Arial"/>
            </a:rPr>
            <a:t> is clearly different from n</a:t>
          </a:r>
          <a:r>
            <a:rPr lang="en-US" cap="none" sz="1400" b="0" i="0" u="none" baseline="-25000">
              <a:solidFill>
                <a:srgbClr val="000000"/>
              </a:solidFill>
              <a:latin typeface="Arial"/>
              <a:ea typeface="Arial"/>
              <a:cs typeface="Arial"/>
            </a:rPr>
            <a:t>2</a:t>
          </a:r>
          <a:r>
            <a:rPr lang="en-US" cap="none" sz="1400" b="0" i="0" u="none" baseline="0">
              <a:solidFill>
                <a:srgbClr val="000000"/>
              </a:solidFill>
              <a:latin typeface="Arial"/>
              <a:ea typeface="Arial"/>
              <a:cs typeface="Arial"/>
            </a:rPr>
            <a:t> and 
</a:t>
          </a:r>
          <a:r>
            <a:rPr lang="en-US" cap="none" sz="1400" b="0" i="0" u="none" baseline="0">
              <a:solidFill>
                <a:srgbClr val="000000"/>
              </a:solidFill>
              <a:latin typeface="Arial"/>
              <a:ea typeface="Arial"/>
              <a:cs typeface="Arial"/>
            </a:rPr>
            <a:t>(2) you believe the two variances are clearly different.
</a:t>
          </a:r>
          <a:r>
            <a:rPr lang="en-US" cap="none" sz="1400" b="0" i="0" u="none" baseline="0">
              <a:solidFill>
                <a:srgbClr val="000000"/>
              </a:solidFill>
              <a:latin typeface="Arial"/>
              <a:ea typeface="Arial"/>
              <a:cs typeface="Aria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57150</xdr:colOff>
      <xdr:row>1</xdr:row>
      <xdr:rowOff>9525</xdr:rowOff>
    </xdr:from>
    <xdr:to>
      <xdr:col>12</xdr:col>
      <xdr:colOff>571500</xdr:colOff>
      <xdr:row>14</xdr:row>
      <xdr:rowOff>0</xdr:rowOff>
    </xdr:to>
    <xdr:sp>
      <xdr:nvSpPr>
        <xdr:cNvPr id="1" name="Text 3"/>
        <xdr:cNvSpPr txBox="1">
          <a:spLocks noChangeArrowheads="1"/>
        </xdr:cNvSpPr>
      </xdr:nvSpPr>
      <xdr:spPr>
        <a:xfrm>
          <a:off x="5114925" y="276225"/>
          <a:ext cx="2952750" cy="249555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400" b="1" i="0" u="none" baseline="0">
              <a:solidFill>
                <a:srgbClr val="0000FF"/>
              </a:solidFill>
              <a:latin typeface="Arial"/>
              <a:ea typeface="Arial"/>
              <a:cs typeface="Arial"/>
            </a:rPr>
            <a:t>Excel does not give the value of the Standard Error, SE, in the output for the Data Analysis hypothesis testing procedures for two means.  
</a:t>
          </a:r>
          <a:r>
            <a:rPr lang="en-US" cap="none" sz="1400" b="1" i="0" u="none" baseline="0">
              <a:solidFill>
                <a:srgbClr val="0000FF"/>
              </a:solidFill>
              <a:latin typeface="Arial"/>
              <a:ea typeface="Arial"/>
              <a:cs typeface="Arial"/>
            </a:rPr>
            <a:t>To calculate a confidence interval one needs the Standard Error to calculate the Margin of Error.  Excel does calculate the two sample means and the value of the Test Statistic, TS.  Hence these values can be used in the formula presented to determine the value of the Standard Error.</a:t>
          </a:r>
        </a:p>
      </xdr:txBody>
    </xdr:sp>
    <xdr:clientData/>
  </xdr:twoCellAnchor>
  <xdr:twoCellAnchor>
    <xdr:from>
      <xdr:col>0</xdr:col>
      <xdr:colOff>19050</xdr:colOff>
      <xdr:row>5</xdr:row>
      <xdr:rowOff>142875</xdr:rowOff>
    </xdr:from>
    <xdr:to>
      <xdr:col>7</xdr:col>
      <xdr:colOff>600075</xdr:colOff>
      <xdr:row>8</xdr:row>
      <xdr:rowOff>123825</xdr:rowOff>
    </xdr:to>
    <xdr:sp>
      <xdr:nvSpPr>
        <xdr:cNvPr id="2" name="TextBox 2"/>
        <xdr:cNvSpPr txBox="1">
          <a:spLocks noChangeArrowheads="1"/>
        </xdr:cNvSpPr>
      </xdr:nvSpPr>
      <xdr:spPr>
        <a:xfrm>
          <a:off x="19050" y="1390650"/>
          <a:ext cx="5029200" cy="581025"/>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200" b="1" i="0" u="none" baseline="0">
              <a:solidFill>
                <a:srgbClr val="FF6600"/>
              </a:solidFill>
              <a:latin typeface="Times New Roman"/>
              <a:ea typeface="Times New Roman"/>
              <a:cs typeface="Times New Roman"/>
            </a:rPr>
            <a:t>If the value of the Standard Error,</a:t>
          </a:r>
          <a:r>
            <a:rPr lang="en-US" cap="none" sz="1200" b="1" i="0" u="none" baseline="0">
              <a:solidFill>
                <a:srgbClr val="FF6600"/>
              </a:solidFill>
              <a:latin typeface="Times New Roman"/>
              <a:ea typeface="Times New Roman"/>
              <a:cs typeface="Times New Roman"/>
            </a:rPr>
            <a:t> SE, is calculated using known values for the two phenomenon variances then the standard normal distribution, Z, is used.</a:t>
          </a:r>
        </a:p>
      </xdr:txBody>
    </xdr:sp>
    <xdr:clientData/>
  </xdr:twoCellAnchor>
  <xdr:twoCellAnchor>
    <xdr:from>
      <xdr:col>0</xdr:col>
      <xdr:colOff>0</xdr:colOff>
      <xdr:row>9</xdr:row>
      <xdr:rowOff>0</xdr:rowOff>
    </xdr:from>
    <xdr:to>
      <xdr:col>7</xdr:col>
      <xdr:colOff>581025</xdr:colOff>
      <xdr:row>14</xdr:row>
      <xdr:rowOff>0</xdr:rowOff>
    </xdr:to>
    <xdr:sp>
      <xdr:nvSpPr>
        <xdr:cNvPr id="3" name="TextBox 3"/>
        <xdr:cNvSpPr txBox="1">
          <a:spLocks noChangeArrowheads="1"/>
        </xdr:cNvSpPr>
      </xdr:nvSpPr>
      <xdr:spPr>
        <a:xfrm>
          <a:off x="0" y="2028825"/>
          <a:ext cx="5029200" cy="876300"/>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400" b="1" i="0" u="none" baseline="0">
              <a:solidFill>
                <a:srgbClr val="008000"/>
              </a:solidFill>
              <a:latin typeface="Times New Roman"/>
              <a:ea typeface="Times New Roman"/>
              <a:cs typeface="Times New Roman"/>
            </a:rPr>
            <a:t>If the value of the Standard Error,</a:t>
          </a:r>
          <a:r>
            <a:rPr lang="en-US" cap="none" sz="1400" b="1" i="0" u="none" baseline="0">
              <a:solidFill>
                <a:srgbClr val="008000"/>
              </a:solidFill>
              <a:latin typeface="Times New Roman"/>
              <a:ea typeface="Times New Roman"/>
              <a:cs typeface="Times New Roman"/>
            </a:rPr>
            <a:t> SE, is calculated from sample variances or sample standard deviations that estimate the phenomenon values then the t distribution is used.  The value for degrees of freedom depends on the formula used to calculate the SE value.</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38</xdr:row>
      <xdr:rowOff>152400</xdr:rowOff>
    </xdr:from>
    <xdr:to>
      <xdr:col>6</xdr:col>
      <xdr:colOff>95250</xdr:colOff>
      <xdr:row>58</xdr:row>
      <xdr:rowOff>152400</xdr:rowOff>
    </xdr:to>
    <xdr:pic>
      <xdr:nvPicPr>
        <xdr:cNvPr id="1" name="Picture 61"/>
        <xdr:cNvPicPr preferRelativeResize="1">
          <a:picLocks noChangeAspect="1"/>
        </xdr:cNvPicPr>
      </xdr:nvPicPr>
      <xdr:blipFill>
        <a:blip r:embed="rId1"/>
        <a:stretch>
          <a:fillRect/>
        </a:stretch>
      </xdr:blipFill>
      <xdr:spPr>
        <a:xfrm>
          <a:off x="0" y="6581775"/>
          <a:ext cx="3800475" cy="3324225"/>
        </a:xfrm>
        <a:prstGeom prst="rect">
          <a:avLst/>
        </a:prstGeom>
        <a:noFill/>
        <a:ln w="1" cmpd="sng">
          <a:noFill/>
        </a:ln>
      </xdr:spPr>
    </xdr:pic>
    <xdr:clientData/>
  </xdr:twoCellAnchor>
  <xdr:twoCellAnchor>
    <xdr:from>
      <xdr:col>9</xdr:col>
      <xdr:colOff>28575</xdr:colOff>
      <xdr:row>22</xdr:row>
      <xdr:rowOff>9525</xdr:rowOff>
    </xdr:from>
    <xdr:to>
      <xdr:col>16</xdr:col>
      <xdr:colOff>333375</xdr:colOff>
      <xdr:row>30</xdr:row>
      <xdr:rowOff>142875</xdr:rowOff>
    </xdr:to>
    <xdr:graphicFrame>
      <xdr:nvGraphicFramePr>
        <xdr:cNvPr id="2" name="Chart 4"/>
        <xdr:cNvGraphicFramePr/>
      </xdr:nvGraphicFramePr>
      <xdr:xfrm>
        <a:off x="5857875" y="3762375"/>
        <a:ext cx="4572000" cy="1438275"/>
      </xdr:xfrm>
      <a:graphic>
        <a:graphicData uri="http://schemas.openxmlformats.org/drawingml/2006/chart">
          <c:chart xmlns:c="http://schemas.openxmlformats.org/drawingml/2006/chart" r:id="rId2"/>
        </a:graphicData>
      </a:graphic>
    </xdr:graphicFrame>
    <xdr:clientData/>
  </xdr:twoCellAnchor>
  <xdr:twoCellAnchor editAs="oneCell">
    <xdr:from>
      <xdr:col>9</xdr:col>
      <xdr:colOff>28575</xdr:colOff>
      <xdr:row>4</xdr:row>
      <xdr:rowOff>228600</xdr:rowOff>
    </xdr:from>
    <xdr:to>
      <xdr:col>15</xdr:col>
      <xdr:colOff>361950</xdr:colOff>
      <xdr:row>20</xdr:row>
      <xdr:rowOff>104775</xdr:rowOff>
    </xdr:to>
    <xdr:pic>
      <xdr:nvPicPr>
        <xdr:cNvPr id="3" name="Picture 65"/>
        <xdr:cNvPicPr preferRelativeResize="1">
          <a:picLocks noChangeAspect="1"/>
        </xdr:cNvPicPr>
      </xdr:nvPicPr>
      <xdr:blipFill>
        <a:blip r:embed="rId3"/>
        <a:stretch>
          <a:fillRect/>
        </a:stretch>
      </xdr:blipFill>
      <xdr:spPr>
        <a:xfrm>
          <a:off x="5857875" y="876300"/>
          <a:ext cx="3990975" cy="2647950"/>
        </a:xfrm>
        <a:prstGeom prst="rect">
          <a:avLst/>
        </a:prstGeom>
        <a:noFill/>
        <a:ln w="1" cmpd="sng">
          <a:noFill/>
        </a:ln>
      </xdr:spPr>
    </xdr:pic>
    <xdr:clientData/>
  </xdr:twoCellAnchor>
  <xdr:twoCellAnchor>
    <xdr:from>
      <xdr:col>0</xdr:col>
      <xdr:colOff>38100</xdr:colOff>
      <xdr:row>0</xdr:row>
      <xdr:rowOff>47625</xdr:rowOff>
    </xdr:from>
    <xdr:to>
      <xdr:col>7</xdr:col>
      <xdr:colOff>28575</xdr:colOff>
      <xdr:row>2</xdr:row>
      <xdr:rowOff>104775</xdr:rowOff>
    </xdr:to>
    <xdr:sp>
      <xdr:nvSpPr>
        <xdr:cNvPr id="4" name="TextBox 6"/>
        <xdr:cNvSpPr txBox="1">
          <a:spLocks noChangeArrowheads="1"/>
        </xdr:cNvSpPr>
      </xdr:nvSpPr>
      <xdr:spPr>
        <a:xfrm>
          <a:off x="38100" y="47625"/>
          <a:ext cx="4562475" cy="381000"/>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In this problem  echocardiography</a:t>
          </a:r>
          <a:r>
            <a:rPr lang="en-US" cap="none" sz="1100" b="0" i="0" u="none" baseline="0">
              <a:solidFill>
                <a:srgbClr val="000000"/>
              </a:solidFill>
              <a:latin typeface="Calibri"/>
              <a:ea typeface="Calibri"/>
              <a:cs typeface="Calibri"/>
            </a:rPr>
            <a:t> measures are recorde for </a:t>
          </a:r>
          <a:r>
            <a:rPr lang="en-US" cap="none" sz="1100" b="0" i="0" u="none" baseline="0">
              <a:solidFill>
                <a:srgbClr val="000000"/>
              </a:solidFill>
              <a:latin typeface="Calibri"/>
              <a:ea typeface="Calibri"/>
              <a:cs typeface="Calibri"/>
            </a:rPr>
            <a:t>two different observers , Observer A and Observer</a:t>
          </a:r>
          <a:r>
            <a:rPr lang="en-US" cap="none" sz="1100" b="0" i="0" u="none" baseline="0">
              <a:solidFill>
                <a:srgbClr val="000000"/>
              </a:solidFill>
              <a:latin typeface="Calibri"/>
              <a:ea typeface="Calibri"/>
              <a:cs typeface="Calibri"/>
            </a:rPr>
            <a:t> B</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152400</xdr:rowOff>
    </xdr:from>
    <xdr:to>
      <xdr:col>8</xdr:col>
      <xdr:colOff>123825</xdr:colOff>
      <xdr:row>14</xdr:row>
      <xdr:rowOff>0</xdr:rowOff>
    </xdr:to>
    <xdr:sp>
      <xdr:nvSpPr>
        <xdr:cNvPr id="1" name="Text 3"/>
        <xdr:cNvSpPr txBox="1">
          <a:spLocks noChangeArrowheads="1"/>
        </xdr:cNvSpPr>
      </xdr:nvSpPr>
      <xdr:spPr>
        <a:xfrm>
          <a:off x="0" y="1133475"/>
          <a:ext cx="5181600" cy="1533525"/>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400" b="1" i="0" u="none" baseline="0">
              <a:solidFill>
                <a:srgbClr val="0000FF"/>
              </a:solidFill>
              <a:latin typeface="Arial"/>
              <a:ea typeface="Arial"/>
              <a:cs typeface="Arial"/>
            </a:rPr>
            <a:t>Excel does not give the value of the Standard Error, SE, in the output for the Data Analysis hypothesis testing procedures for two means.  
</a:t>
          </a:r>
          <a:r>
            <a:rPr lang="en-US" cap="none" sz="1400" b="1" i="0" u="none" baseline="0">
              <a:solidFill>
                <a:srgbClr val="0000FF"/>
              </a:solidFill>
              <a:latin typeface="Arial"/>
              <a:ea typeface="Arial"/>
              <a:cs typeface="Arial"/>
            </a:rPr>
            <a:t>To calculate a confidence interval one needs the Standard Error to calculate the Margin of Error.  Excel does calculate the two sample means and the value of the Test Statistic, TS.  Hence these values can be used in the formula above to determine the value of the Standard Error.</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people.vcu.edu/~randrews/levine4/chapter_10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 Estimators"/>
      <sheetName val="Sample Type"/>
      <sheetName val="Inference"/>
      <sheetName val="Independent 10.1 "/>
      <sheetName val="Paired 10.2"/>
      <sheetName val="II vs. III"/>
      <sheetName val="Means Indep. Samples"/>
      <sheetName val="Analysis Methods"/>
      <sheetName val="SE from Data Analysis"/>
      <sheetName val="10.4"/>
      <sheetName val="Homework"/>
    </sheetNames>
    <sheetDataSet>
      <sheetData sheetId="4">
        <row r="9">
          <cell r="D9">
            <v>-5.199999999999999</v>
          </cell>
          <cell r="E9">
            <v>1</v>
          </cell>
        </row>
        <row r="10">
          <cell r="D10">
            <v>-3.5</v>
          </cell>
          <cell r="E10">
            <v>1</v>
          </cell>
        </row>
        <row r="11">
          <cell r="D11">
            <v>-3.0999999999999996</v>
          </cell>
          <cell r="E11">
            <v>1</v>
          </cell>
        </row>
        <row r="12">
          <cell r="D12">
            <v>1.0999999999999996</v>
          </cell>
          <cell r="E12">
            <v>1</v>
          </cell>
        </row>
        <row r="13">
          <cell r="D13">
            <v>-3.3000000000000007</v>
          </cell>
          <cell r="E13">
            <v>1</v>
          </cell>
        </row>
        <row r="14">
          <cell r="D14">
            <v>-1.3999999999999986</v>
          </cell>
          <cell r="E14">
            <v>1</v>
          </cell>
        </row>
        <row r="15">
          <cell r="D15">
            <v>-2.9000000000000004</v>
          </cell>
          <cell r="E15">
            <v>1</v>
          </cell>
        </row>
        <row r="16">
          <cell r="D16">
            <v>2.3000000000000007</v>
          </cell>
          <cell r="E16">
            <v>1</v>
          </cell>
        </row>
        <row r="17">
          <cell r="D17">
            <v>-2.5999999999999996</v>
          </cell>
          <cell r="E17">
            <v>1</v>
          </cell>
        </row>
        <row r="18">
          <cell r="D18">
            <v>-3.1999999999999993</v>
          </cell>
          <cell r="E18">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oleObject" Target="../embeddings/oleObject_0_1.bin" /><Relationship Id="rId3" Type="http://schemas.openxmlformats.org/officeDocument/2006/relationships/oleObject" Target="../embeddings/oleObject_0_2.bin" /><Relationship Id="rId4" Type="http://schemas.openxmlformats.org/officeDocument/2006/relationships/vmlDrawing" Target="../drawings/vmlDrawing1.vm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oleObject" Target="../embeddings/oleObject_4_1.bin" /><Relationship Id="rId3" Type="http://schemas.openxmlformats.org/officeDocument/2006/relationships/oleObject" Target="../embeddings/oleObject_4_2.bin" /><Relationship Id="rId4" Type="http://schemas.openxmlformats.org/officeDocument/2006/relationships/oleObject" Target="../embeddings/oleObject_4_3.bin" /><Relationship Id="rId5" Type="http://schemas.openxmlformats.org/officeDocument/2006/relationships/oleObject" Target="../embeddings/oleObject_4_4.bin" /><Relationship Id="rId6" Type="http://schemas.openxmlformats.org/officeDocument/2006/relationships/oleObject" Target="../embeddings/oleObject_4_5.bin" /><Relationship Id="rId7" Type="http://schemas.openxmlformats.org/officeDocument/2006/relationships/vmlDrawing" Target="../drawings/vmlDrawing2.vml" /><Relationship Id="rId8"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oleObject" Target="../embeddings/oleObject_5_0.bin" /><Relationship Id="rId2" Type="http://schemas.openxmlformats.org/officeDocument/2006/relationships/oleObject" Target="../embeddings/oleObject_5_1.bin" /><Relationship Id="rId3" Type="http://schemas.openxmlformats.org/officeDocument/2006/relationships/oleObject" Target="../embeddings/oleObject_5_2.bin" /><Relationship Id="rId4" Type="http://schemas.openxmlformats.org/officeDocument/2006/relationships/oleObject" Target="../embeddings/oleObject_5_3.bin" /><Relationship Id="rId5" Type="http://schemas.openxmlformats.org/officeDocument/2006/relationships/vmlDrawing" Target="../drawings/vmlDrawing3.vml" /><Relationship Id="rId6" Type="http://schemas.openxmlformats.org/officeDocument/2006/relationships/drawing" Target="../drawings/drawing4.x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drawing" Target="../drawings/drawing5.xml" /></Relationships>
</file>

<file path=xl/worksheets/_rels/sheet8.xml.rels><?xml version="1.0" encoding="utf-8" standalone="yes"?><Relationships xmlns="http://schemas.openxmlformats.org/package/2006/relationships"><Relationship Id="rId1" Type="http://schemas.openxmlformats.org/officeDocument/2006/relationships/oleObject" Target="../embeddings/oleObject_7_0.bin" /><Relationship Id="rId2" Type="http://schemas.openxmlformats.org/officeDocument/2006/relationships/oleObject" Target="../embeddings/oleObject_7_1.bin" /><Relationship Id="rId3" Type="http://schemas.openxmlformats.org/officeDocument/2006/relationships/vmlDrawing" Target="../drawings/vmlDrawing5.vml" /><Relationship Id="rId4" Type="http://schemas.openxmlformats.org/officeDocument/2006/relationships/drawing" Target="../drawings/drawing6.xml" /><Relationship Id="rId5"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D8"/>
  <sheetViews>
    <sheetView tabSelected="1" zoomScale="90" zoomScaleNormal="90" zoomScalePageLayoutView="0" workbookViewId="0" topLeftCell="A1">
      <selection activeCell="C24" sqref="C24"/>
    </sheetView>
  </sheetViews>
  <sheetFormatPr defaultColWidth="8.8515625" defaultRowHeight="12.75"/>
  <cols>
    <col min="1" max="1" width="17.140625" style="1" customWidth="1"/>
    <col min="2" max="2" width="13.140625" style="1" customWidth="1"/>
    <col min="3" max="3" width="44.7109375" style="1" customWidth="1"/>
    <col min="4" max="16384" width="8.8515625" style="1" customWidth="1"/>
  </cols>
  <sheetData>
    <row r="1" ht="18">
      <c r="A1" s="12" t="s">
        <v>0</v>
      </c>
    </row>
    <row r="2" ht="18">
      <c r="C2" s="2" t="s">
        <v>1</v>
      </c>
    </row>
    <row r="3" ht="18">
      <c r="C3" s="3" t="s">
        <v>2</v>
      </c>
    </row>
    <row r="4" spans="1:3" ht="18">
      <c r="A4" s="1" t="s">
        <v>3</v>
      </c>
      <c r="B4" s="2" t="s">
        <v>4</v>
      </c>
      <c r="C4" s="2" t="s">
        <v>5</v>
      </c>
    </row>
    <row r="5" spans="1:3" s="4" customFormat="1" ht="23.25">
      <c r="A5" s="7" t="s">
        <v>6</v>
      </c>
      <c r="B5" s="11" t="s">
        <v>7</v>
      </c>
      <c r="C5" s="5"/>
    </row>
    <row r="6" spans="1:3" s="4" customFormat="1" ht="23.25">
      <c r="A6" s="8" t="s">
        <v>8</v>
      </c>
      <c r="B6" s="11" t="s">
        <v>9</v>
      </c>
      <c r="C6" s="10" t="s">
        <v>10</v>
      </c>
    </row>
    <row r="7" spans="1:3" s="4" customFormat="1" ht="20.25">
      <c r="A7" s="8"/>
      <c r="B7" s="9"/>
      <c r="C7" s="10"/>
    </row>
    <row r="8" spans="1:4" s="4" customFormat="1" ht="21.75">
      <c r="A8" s="7" t="s">
        <v>11</v>
      </c>
      <c r="B8" s="11"/>
      <c r="D8" s="6"/>
    </row>
    <row r="9" s="4" customFormat="1" ht="20.25"/>
  </sheetData>
  <sheetProtection/>
  <printOptions/>
  <pageMargins left="0.75" right="0.75" top="1" bottom="1" header="0.5" footer="0.5"/>
  <pageSetup horizontalDpi="300" verticalDpi="300" orientation="portrait" r:id="rId6"/>
  <drawing r:id="rId5"/>
  <legacyDrawing r:id="rId4"/>
  <oleObjects>
    <oleObject progId="Equation.3" shapeId="260550" r:id="rId1"/>
    <oleObject progId="Equation.3" shapeId="15959317" r:id="rId2"/>
    <oleObject progId="Equation.3" shapeId="15967633" r:id="rId3"/>
  </oleObjects>
</worksheet>
</file>

<file path=xl/worksheets/sheet2.xml><?xml version="1.0" encoding="utf-8"?>
<worksheet xmlns="http://schemas.openxmlformats.org/spreadsheetml/2006/main" xmlns:r="http://schemas.openxmlformats.org/officeDocument/2006/relationships">
  <dimension ref="A1:A1"/>
  <sheetViews>
    <sheetView zoomScale="90" zoomScaleNormal="90" zoomScalePageLayoutView="0" workbookViewId="0" topLeftCell="A1">
      <selection activeCell="F26" sqref="F26"/>
    </sheetView>
  </sheetViews>
  <sheetFormatPr defaultColWidth="9.140625" defaultRowHeight="12.75"/>
  <sheetData/>
  <sheetProtection/>
  <printOptions/>
  <pageMargins left="0.75" right="0.75" top="1" bottom="1" header="0.5" footer="0.5"/>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D11"/>
  <sheetViews>
    <sheetView zoomScalePageLayoutView="0" workbookViewId="0" topLeftCell="A1">
      <selection activeCell="D16" sqref="D16"/>
    </sheetView>
  </sheetViews>
  <sheetFormatPr defaultColWidth="9.140625" defaultRowHeight="12.75"/>
  <cols>
    <col min="1" max="1" width="18.7109375" style="0" customWidth="1"/>
    <col min="2" max="2" width="18.00390625" style="0" customWidth="1"/>
    <col min="3" max="3" width="13.28125" style="0" customWidth="1"/>
    <col min="4" max="4" width="51.00390625" style="0" customWidth="1"/>
  </cols>
  <sheetData>
    <row r="1" spans="1:4" ht="31.5" customHeight="1" thickBot="1">
      <c r="A1" s="13" t="s">
        <v>12</v>
      </c>
      <c r="B1" s="14" t="s">
        <v>13</v>
      </c>
      <c r="C1" s="14" t="s">
        <v>14</v>
      </c>
      <c r="D1" s="14" t="s">
        <v>15</v>
      </c>
    </row>
    <row r="2" spans="1:4" ht="31.5" customHeight="1">
      <c r="A2" s="19"/>
      <c r="B2" s="20"/>
      <c r="C2" s="21" t="s">
        <v>16</v>
      </c>
      <c r="D2" s="21" t="s">
        <v>17</v>
      </c>
    </row>
    <row r="3" spans="1:4" ht="31.5" customHeight="1">
      <c r="A3" s="22" t="s">
        <v>6</v>
      </c>
      <c r="B3" s="21" t="s">
        <v>18</v>
      </c>
      <c r="C3" s="21" t="s">
        <v>19</v>
      </c>
      <c r="D3" s="21" t="s">
        <v>20</v>
      </c>
    </row>
    <row r="4" spans="1:4" ht="31.5" customHeight="1" thickBot="1">
      <c r="A4" s="23"/>
      <c r="B4" s="24"/>
      <c r="C4" s="25" t="s">
        <v>21</v>
      </c>
      <c r="D4" s="25" t="s">
        <v>22</v>
      </c>
    </row>
    <row r="5" spans="1:4" ht="31.5" customHeight="1" thickBot="1">
      <c r="A5" s="17" t="s">
        <v>6</v>
      </c>
      <c r="B5" s="18" t="s">
        <v>23</v>
      </c>
      <c r="C5" s="18" t="s">
        <v>24</v>
      </c>
      <c r="D5" s="18" t="s">
        <v>25</v>
      </c>
    </row>
    <row r="6" spans="1:4" ht="31.5" customHeight="1" thickBot="1">
      <c r="A6" s="16" t="s">
        <v>26</v>
      </c>
      <c r="B6" s="15" t="s">
        <v>18</v>
      </c>
      <c r="C6" s="15" t="s">
        <v>27</v>
      </c>
      <c r="D6" s="15"/>
    </row>
    <row r="7" spans="1:4" ht="31.5" customHeight="1" thickBot="1">
      <c r="A7" s="16" t="s">
        <v>26</v>
      </c>
      <c r="B7" s="15" t="s">
        <v>23</v>
      </c>
      <c r="C7" s="15" t="s">
        <v>28</v>
      </c>
      <c r="D7" s="15"/>
    </row>
    <row r="8" spans="1:4" ht="31.5" customHeight="1" thickBot="1">
      <c r="A8" s="16" t="s">
        <v>29</v>
      </c>
      <c r="B8" s="15" t="s">
        <v>18</v>
      </c>
      <c r="C8" s="15" t="s">
        <v>30</v>
      </c>
      <c r="D8" s="15" t="s">
        <v>31</v>
      </c>
    </row>
    <row r="9" spans="1:4" ht="31.5" customHeight="1" thickBot="1">
      <c r="A9" s="16" t="s">
        <v>29</v>
      </c>
      <c r="B9" s="15" t="s">
        <v>23</v>
      </c>
      <c r="C9" s="15" t="s">
        <v>28</v>
      </c>
      <c r="D9" s="15"/>
    </row>
    <row r="11" ht="15.75">
      <c r="C11" s="26" t="s">
        <v>32</v>
      </c>
    </row>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I33" sqref="I33"/>
    </sheetView>
  </sheetViews>
  <sheetFormatPr defaultColWidth="9.140625" defaultRowHeight="12.75"/>
  <sheetData/>
  <sheetProtection/>
  <printOptions/>
  <pageMargins left="0.75" right="0.75" top="1" bottom="1" header="0.5" footer="0.5"/>
  <pageSetup orientation="portrait" paperSize="9"/>
  <drawing r:id="rId1"/>
</worksheet>
</file>

<file path=xl/worksheets/sheet5.xml><?xml version="1.0" encoding="utf-8"?>
<worksheet xmlns="http://schemas.openxmlformats.org/spreadsheetml/2006/main" xmlns:r="http://schemas.openxmlformats.org/officeDocument/2006/relationships">
  <dimension ref="A1:F29"/>
  <sheetViews>
    <sheetView zoomScalePageLayoutView="0" workbookViewId="0" topLeftCell="A1">
      <selection activeCell="E24" sqref="E24"/>
    </sheetView>
  </sheetViews>
  <sheetFormatPr defaultColWidth="9.140625" defaultRowHeight="12.75"/>
  <cols>
    <col min="1" max="1" width="14.57421875" style="0" customWidth="1"/>
    <col min="2" max="2" width="13.57421875" style="33" customWidth="1"/>
    <col min="3" max="3" width="18.00390625" style="33" customWidth="1"/>
    <col min="4" max="4" width="13.140625" style="33" customWidth="1"/>
    <col min="5" max="5" width="26.8515625" style="0" customWidth="1"/>
    <col min="6" max="6" width="18.8515625" style="0" customWidth="1"/>
  </cols>
  <sheetData>
    <row r="1" spans="1:6" s="28" customFormat="1" ht="20.25">
      <c r="A1" s="27" t="s">
        <v>33</v>
      </c>
      <c r="B1" s="27" t="s">
        <v>33</v>
      </c>
      <c r="C1" s="27" t="s">
        <v>34</v>
      </c>
      <c r="D1" s="27" t="s">
        <v>35</v>
      </c>
      <c r="F1" s="34" t="s">
        <v>36</v>
      </c>
    </row>
    <row r="2" spans="1:6" s="28" customFormat="1" ht="20.25">
      <c r="A2" s="27" t="s">
        <v>37</v>
      </c>
      <c r="B2" s="27" t="s">
        <v>38</v>
      </c>
      <c r="C2" s="27" t="s">
        <v>29</v>
      </c>
      <c r="D2" s="27" t="s">
        <v>14</v>
      </c>
      <c r="F2" s="34" t="s">
        <v>39</v>
      </c>
    </row>
    <row r="3" spans="1:6" s="32" customFormat="1" ht="20.25">
      <c r="A3" s="31" t="s">
        <v>23</v>
      </c>
      <c r="B3" s="31" t="s">
        <v>40</v>
      </c>
      <c r="C3" s="31" t="s">
        <v>41</v>
      </c>
      <c r="D3" s="31" t="s">
        <v>42</v>
      </c>
      <c r="E3"/>
      <c r="F3" s="7" t="s">
        <v>43</v>
      </c>
    </row>
    <row r="4" s="32" customFormat="1" ht="18.75"/>
    <row r="5" spans="1:6" s="32" customFormat="1" ht="18.75">
      <c r="A5" s="31" t="s">
        <v>18</v>
      </c>
      <c r="B5" s="31" t="s">
        <v>40</v>
      </c>
      <c r="C5" s="31" t="s">
        <v>44</v>
      </c>
      <c r="D5" s="31" t="s">
        <v>45</v>
      </c>
      <c r="F5" s="32" t="s">
        <v>46</v>
      </c>
    </row>
    <row r="6" s="32" customFormat="1" ht="18.75"/>
    <row r="7" s="32" customFormat="1" ht="18.75"/>
    <row r="8" spans="1:4" s="32" customFormat="1" ht="18.75">
      <c r="A8" s="31" t="s">
        <v>18</v>
      </c>
      <c r="B8" s="31" t="s">
        <v>47</v>
      </c>
      <c r="C8" s="31" t="s">
        <v>47</v>
      </c>
      <c r="D8" s="31" t="s">
        <v>48</v>
      </c>
    </row>
    <row r="9" spans="1:6" s="32" customFormat="1" ht="23.25">
      <c r="A9" s="31" t="s">
        <v>18</v>
      </c>
      <c r="B9" s="31" t="s">
        <v>47</v>
      </c>
      <c r="C9" s="31" t="s">
        <v>49</v>
      </c>
      <c r="D9" s="31" t="s">
        <v>48</v>
      </c>
      <c r="F9" s="7" t="s">
        <v>50</v>
      </c>
    </row>
    <row r="10" spans="1:4" s="32" customFormat="1" ht="18.75">
      <c r="A10" s="31" t="s">
        <v>18</v>
      </c>
      <c r="B10" s="31" t="s">
        <v>49</v>
      </c>
      <c r="C10" s="31" t="s">
        <v>47</v>
      </c>
      <c r="D10" s="31" t="s">
        <v>48</v>
      </c>
    </row>
    <row r="11" s="32" customFormat="1" ht="18.75"/>
    <row r="12" s="32" customFormat="1" ht="18.75"/>
    <row r="13" spans="1:4" s="32" customFormat="1" ht="18.75">
      <c r="A13" s="31" t="s">
        <v>18</v>
      </c>
      <c r="B13" s="31" t="s">
        <v>49</v>
      </c>
      <c r="C13" s="31" t="s">
        <v>49</v>
      </c>
      <c r="D13" s="31" t="s">
        <v>51</v>
      </c>
    </row>
    <row r="14" spans="2:4" s="32" customFormat="1" ht="18.75">
      <c r="B14" s="31"/>
      <c r="C14" s="31"/>
      <c r="D14" s="31"/>
    </row>
    <row r="15" spans="2:4" s="32" customFormat="1" ht="18.75">
      <c r="B15" s="31"/>
      <c r="C15" s="31"/>
      <c r="D15" s="31"/>
    </row>
    <row r="16" spans="2:4" s="32" customFormat="1" ht="18.75">
      <c r="B16" s="31"/>
      <c r="C16" s="31"/>
      <c r="D16" s="31"/>
    </row>
    <row r="17" spans="2:4" s="32" customFormat="1" ht="18.75">
      <c r="B17" s="31"/>
      <c r="C17" s="31"/>
      <c r="D17" s="31"/>
    </row>
    <row r="18" spans="2:4" s="29" customFormat="1" ht="18">
      <c r="B18" s="30"/>
      <c r="C18" s="30"/>
      <c r="D18" s="30"/>
    </row>
    <row r="19" spans="2:4" s="29" customFormat="1" ht="18">
      <c r="B19" s="30"/>
      <c r="C19" s="30"/>
      <c r="D19" s="30"/>
    </row>
    <row r="20" spans="2:4" s="29" customFormat="1" ht="18">
      <c r="B20" s="30"/>
      <c r="C20" s="30"/>
      <c r="D20" s="30"/>
    </row>
    <row r="21" spans="2:4" s="29" customFormat="1" ht="18">
      <c r="B21" s="30"/>
      <c r="C21" s="30"/>
      <c r="D21" s="30"/>
    </row>
    <row r="22" spans="2:4" s="29" customFormat="1" ht="18">
      <c r="B22" s="30"/>
      <c r="C22" s="30"/>
      <c r="D22" s="30"/>
    </row>
    <row r="23" spans="2:4" s="29" customFormat="1" ht="18">
      <c r="B23" s="30"/>
      <c r="C23" s="30"/>
      <c r="D23" s="30"/>
    </row>
    <row r="24" spans="2:4" s="29" customFormat="1" ht="18">
      <c r="B24" s="30"/>
      <c r="C24" s="30"/>
      <c r="D24" s="30"/>
    </row>
    <row r="25" spans="2:4" s="29" customFormat="1" ht="18">
      <c r="B25" s="30"/>
      <c r="C25" s="30"/>
      <c r="D25" s="30"/>
    </row>
    <row r="26" spans="2:4" s="29" customFormat="1" ht="18">
      <c r="B26" s="30"/>
      <c r="C26" s="30"/>
      <c r="D26" s="30"/>
    </row>
    <row r="27" spans="2:4" s="29" customFormat="1" ht="18">
      <c r="B27" s="30"/>
      <c r="C27" s="30"/>
      <c r="D27" s="30"/>
    </row>
    <row r="28" spans="2:4" s="29" customFormat="1" ht="18">
      <c r="B28" s="30"/>
      <c r="C28" s="30"/>
      <c r="D28" s="30"/>
    </row>
    <row r="29" spans="2:4" s="29" customFormat="1" ht="18">
      <c r="B29" s="30"/>
      <c r="C29" s="30"/>
      <c r="D29" s="30"/>
    </row>
  </sheetData>
  <sheetProtection/>
  <printOptions/>
  <pageMargins left="0.75" right="0.75" top="1" bottom="1" header="0.5" footer="0.5"/>
  <pageSetup horizontalDpi="600" verticalDpi="600" orientation="portrait" r:id="rId8"/>
  <legacyDrawing r:id="rId7"/>
  <oleObjects>
    <oleObject progId="Equation.3" shapeId="17534488" r:id="rId1"/>
    <oleObject progId="Equation.3" shapeId="17541601" r:id="rId2"/>
    <oleObject progId="Equation.3" shapeId="17552525" r:id="rId3"/>
    <oleObject progId="Equation.3" shapeId="17563441" r:id="rId4"/>
    <oleObject progId="Equation.3" shapeId="17577172" r:id="rId5"/>
    <oleObject progId="Equation.3" shapeId="17593394" r:id="rId6"/>
  </oleObjects>
</worksheet>
</file>

<file path=xl/worksheets/sheet6.xml><?xml version="1.0" encoding="utf-8"?>
<worksheet xmlns="http://schemas.openxmlformats.org/spreadsheetml/2006/main" xmlns:r="http://schemas.openxmlformats.org/officeDocument/2006/relationships">
  <dimension ref="A1:E16"/>
  <sheetViews>
    <sheetView zoomScalePageLayoutView="0" workbookViewId="0" topLeftCell="A1">
      <selection activeCell="I30" sqref="I30"/>
    </sheetView>
  </sheetViews>
  <sheetFormatPr defaultColWidth="9.140625" defaultRowHeight="12.75"/>
  <cols>
    <col min="1" max="1" width="11.8515625" style="1" customWidth="1"/>
    <col min="2" max="16384" width="9.140625" style="1" customWidth="1"/>
  </cols>
  <sheetData>
    <row r="1" ht="21">
      <c r="A1" s="1" t="s">
        <v>53</v>
      </c>
    </row>
    <row r="2" ht="23.25">
      <c r="A2" s="36" t="s">
        <v>54</v>
      </c>
    </row>
    <row r="3" ht="18"/>
    <row r="4" ht="18"/>
    <row r="5" ht="18"/>
    <row r="6" ht="18"/>
    <row r="15" ht="23.25">
      <c r="A15" s="36" t="s">
        <v>55</v>
      </c>
    </row>
    <row r="16" ht="43.5" customHeight="1">
      <c r="E16" s="37" t="s">
        <v>56</v>
      </c>
    </row>
    <row r="17" ht="18"/>
  </sheetData>
  <sheetProtection/>
  <printOptions/>
  <pageMargins left="0.7" right="0.7" top="0.75" bottom="0.75" header="0.3" footer="0.3"/>
  <pageSetup orientation="portrait" paperSize="9"/>
  <drawing r:id="rId6"/>
  <legacyDrawing r:id="rId5"/>
  <oleObjects>
    <oleObject progId="Equation.3" shapeId="58844258" r:id="rId1"/>
    <oleObject progId="Equation.3" shapeId="58844259" r:id="rId2"/>
    <oleObject progId="Equation.3" shapeId="58844260" r:id="rId3"/>
    <oleObject progId="Equation.3" shapeId="58844261" r:id="rId4"/>
  </oleObjects>
</worksheet>
</file>

<file path=xl/worksheets/sheet7.xml><?xml version="1.0" encoding="utf-8"?>
<worksheet xmlns="http://schemas.openxmlformats.org/spreadsheetml/2006/main" xmlns:r="http://schemas.openxmlformats.org/officeDocument/2006/relationships">
  <dimension ref="A3:L44"/>
  <sheetViews>
    <sheetView zoomScalePageLayoutView="0" workbookViewId="0" topLeftCell="A1">
      <selection activeCell="F27" sqref="F27"/>
    </sheetView>
  </sheetViews>
  <sheetFormatPr defaultColWidth="9.140625" defaultRowHeight="12.75"/>
  <cols>
    <col min="1" max="1" width="9.8515625" style="0" customWidth="1"/>
    <col min="5" max="5" width="4.7109375" style="0" customWidth="1"/>
    <col min="6" max="6" width="13.57421875" style="0" customWidth="1"/>
    <col min="7" max="7" width="13.00390625" style="0" customWidth="1"/>
    <col min="8" max="8" width="9.7109375" style="0" customWidth="1"/>
  </cols>
  <sheetData>
    <row r="3" ht="12.75">
      <c r="J3" s="28"/>
    </row>
    <row r="4" spans="1:10" ht="12.75">
      <c r="A4" s="42" t="s">
        <v>106</v>
      </c>
      <c r="J4" s="38" t="s">
        <v>57</v>
      </c>
    </row>
    <row r="5" spans="1:10" ht="19.5">
      <c r="A5" s="39" t="s">
        <v>96</v>
      </c>
      <c r="D5" s="40" t="s">
        <v>98</v>
      </c>
      <c r="G5" s="40" t="s">
        <v>58</v>
      </c>
      <c r="J5" s="41" t="s">
        <v>59</v>
      </c>
    </row>
    <row r="6" spans="1:7" ht="19.5">
      <c r="A6" s="39" t="s">
        <v>97</v>
      </c>
      <c r="D6" s="40" t="s">
        <v>99</v>
      </c>
      <c r="G6" s="40" t="s">
        <v>100</v>
      </c>
    </row>
    <row r="7" ht="12.75">
      <c r="A7" s="42" t="s">
        <v>101</v>
      </c>
    </row>
    <row r="8" spans="1:7" ht="12.75">
      <c r="A8" s="61" t="s">
        <v>102</v>
      </c>
      <c r="B8" s="61" t="s">
        <v>103</v>
      </c>
      <c r="C8" s="61" t="s">
        <v>104</v>
      </c>
      <c r="D8" s="42" t="s">
        <v>105</v>
      </c>
      <c r="G8" t="s">
        <v>60</v>
      </c>
    </row>
    <row r="9" spans="1:5" ht="13.5" thickBot="1">
      <c r="A9" s="33">
        <v>1</v>
      </c>
      <c r="B9" s="33">
        <v>4.8</v>
      </c>
      <c r="C9" s="43">
        <v>5.8</v>
      </c>
      <c r="D9" s="43">
        <f aca="true" t="shared" si="0" ref="D9:D31">B9-C9</f>
        <v>-1</v>
      </c>
      <c r="E9" s="44">
        <v>1</v>
      </c>
    </row>
    <row r="10" spans="1:9" ht="12.75">
      <c r="A10" s="33">
        <v>2</v>
      </c>
      <c r="B10" s="33">
        <v>5.6</v>
      </c>
      <c r="C10" s="43">
        <v>6.1</v>
      </c>
      <c r="D10" s="43">
        <f t="shared" si="0"/>
        <v>-0.5</v>
      </c>
      <c r="E10" s="44">
        <v>1</v>
      </c>
      <c r="G10" s="45"/>
      <c r="H10" s="45" t="s">
        <v>103</v>
      </c>
      <c r="I10" s="45" t="s">
        <v>104</v>
      </c>
    </row>
    <row r="11" spans="1:9" ht="12.75">
      <c r="A11" s="33">
        <v>3</v>
      </c>
      <c r="B11" s="33">
        <v>6</v>
      </c>
      <c r="C11" s="43">
        <v>7.7</v>
      </c>
      <c r="D11" s="43">
        <f t="shared" si="0"/>
        <v>-1.7000000000000002</v>
      </c>
      <c r="E11" s="44">
        <v>1</v>
      </c>
      <c r="G11" s="47" t="s">
        <v>61</v>
      </c>
      <c r="H11" s="47">
        <v>7.8</v>
      </c>
      <c r="I11" s="47">
        <v>9.030434782608694</v>
      </c>
    </row>
    <row r="12" spans="1:9" ht="12.75">
      <c r="A12" s="33">
        <v>4</v>
      </c>
      <c r="B12" s="33">
        <v>6.4</v>
      </c>
      <c r="C12" s="43">
        <v>7.8</v>
      </c>
      <c r="D12" s="43">
        <f t="shared" si="0"/>
        <v>-1.3999999999999995</v>
      </c>
      <c r="E12" s="44">
        <v>1</v>
      </c>
      <c r="G12" s="47" t="s">
        <v>11</v>
      </c>
      <c r="H12" s="47">
        <v>2.8027272727272763</v>
      </c>
      <c r="I12" s="47">
        <v>3.221304347826111</v>
      </c>
    </row>
    <row r="13" spans="1:9" ht="12.75">
      <c r="A13" s="33">
        <v>5</v>
      </c>
      <c r="B13" s="33">
        <v>6.5</v>
      </c>
      <c r="C13" s="43">
        <v>7.6</v>
      </c>
      <c r="D13" s="43">
        <f t="shared" si="0"/>
        <v>-1.0999999999999996</v>
      </c>
      <c r="E13" s="44">
        <v>1</v>
      </c>
      <c r="G13" s="47" t="s">
        <v>62</v>
      </c>
      <c r="H13" s="47">
        <v>23</v>
      </c>
      <c r="I13" s="47">
        <v>23</v>
      </c>
    </row>
    <row r="14" spans="1:9" ht="12.75">
      <c r="A14" s="33">
        <v>6</v>
      </c>
      <c r="B14" s="33">
        <v>6.6</v>
      </c>
      <c r="C14" s="43">
        <v>8.1</v>
      </c>
      <c r="D14" s="43">
        <f t="shared" si="0"/>
        <v>-1.5</v>
      </c>
      <c r="E14" s="44">
        <v>1</v>
      </c>
      <c r="G14" s="46" t="s">
        <v>63</v>
      </c>
      <c r="H14" s="47">
        <v>0.9345852531081601</v>
      </c>
      <c r="I14" s="47"/>
    </row>
    <row r="15" spans="1:9" ht="12.75">
      <c r="A15" s="33">
        <v>7</v>
      </c>
      <c r="B15" s="33">
        <v>6.8</v>
      </c>
      <c r="C15" s="43">
        <v>8</v>
      </c>
      <c r="D15" s="43">
        <f t="shared" si="0"/>
        <v>-1.2000000000000002</v>
      </c>
      <c r="E15" s="44">
        <v>1</v>
      </c>
      <c r="G15" s="46" t="s">
        <v>64</v>
      </c>
      <c r="H15" s="47">
        <v>0</v>
      </c>
      <c r="I15" s="47"/>
    </row>
    <row r="16" spans="1:9" ht="12.75">
      <c r="A16" s="33">
        <v>8</v>
      </c>
      <c r="B16" s="33">
        <v>7</v>
      </c>
      <c r="C16" s="43">
        <v>8.1</v>
      </c>
      <c r="D16" s="43">
        <f t="shared" si="0"/>
        <v>-1.0999999999999996</v>
      </c>
      <c r="E16" s="44">
        <v>1</v>
      </c>
      <c r="G16" s="46" t="s">
        <v>65</v>
      </c>
      <c r="H16" s="47">
        <v>22</v>
      </c>
      <c r="I16" s="47"/>
    </row>
    <row r="17" spans="1:9" ht="12.75">
      <c r="A17" s="33">
        <v>9</v>
      </c>
      <c r="B17" s="33">
        <v>7</v>
      </c>
      <c r="C17" s="43">
        <v>6.6</v>
      </c>
      <c r="D17" s="62">
        <f t="shared" si="0"/>
        <v>0.40000000000000036</v>
      </c>
      <c r="E17" s="44">
        <v>1</v>
      </c>
      <c r="G17" s="46" t="s">
        <v>66</v>
      </c>
      <c r="H17" s="47">
        <v>-9.242069170056814</v>
      </c>
      <c r="I17" s="47"/>
    </row>
    <row r="18" spans="1:9" ht="12.75">
      <c r="A18" s="33">
        <v>10</v>
      </c>
      <c r="B18" s="33">
        <v>7.2</v>
      </c>
      <c r="C18" s="43">
        <v>8.1</v>
      </c>
      <c r="D18" s="43">
        <f t="shared" si="0"/>
        <v>-0.8999999999999995</v>
      </c>
      <c r="E18" s="44">
        <v>1</v>
      </c>
      <c r="G18" s="46" t="s">
        <v>67</v>
      </c>
      <c r="H18" s="47">
        <v>2.4824238092132487E-09</v>
      </c>
      <c r="I18" s="47"/>
    </row>
    <row r="19" spans="1:9" ht="12.75">
      <c r="A19" s="33">
        <v>11</v>
      </c>
      <c r="B19" s="33">
        <v>7.4</v>
      </c>
      <c r="C19" s="43">
        <v>9.5</v>
      </c>
      <c r="D19" s="43">
        <f t="shared" si="0"/>
        <v>-2.0999999999999996</v>
      </c>
      <c r="E19" s="44">
        <v>1</v>
      </c>
      <c r="G19" s="46" t="s">
        <v>68</v>
      </c>
      <c r="H19" s="47">
        <v>1.717144335439826</v>
      </c>
      <c r="I19" s="47"/>
    </row>
    <row r="20" spans="1:9" ht="12.75">
      <c r="A20" s="33">
        <v>12</v>
      </c>
      <c r="B20" s="33">
        <v>7.6</v>
      </c>
      <c r="C20" s="43">
        <v>9.6</v>
      </c>
      <c r="D20" s="43">
        <f t="shared" si="0"/>
        <v>-2</v>
      </c>
      <c r="E20" s="44">
        <v>1</v>
      </c>
      <c r="G20" s="46" t="s">
        <v>70</v>
      </c>
      <c r="H20" s="47">
        <v>4.964847618426497E-09</v>
      </c>
      <c r="I20" s="47"/>
    </row>
    <row r="21" spans="1:9" ht="13.5" thickBot="1">
      <c r="A21" s="33">
        <v>13</v>
      </c>
      <c r="B21" s="33">
        <v>7.7</v>
      </c>
      <c r="C21" s="43">
        <v>8.5</v>
      </c>
      <c r="D21" s="43">
        <f t="shared" si="0"/>
        <v>-0.7999999999999998</v>
      </c>
      <c r="E21" s="44">
        <v>1</v>
      </c>
      <c r="G21" s="51" t="s">
        <v>72</v>
      </c>
      <c r="H21" s="52">
        <v>2.0738730583156064</v>
      </c>
      <c r="I21" s="52"/>
    </row>
    <row r="22" spans="1:11" ht="12.75">
      <c r="A22" s="33">
        <v>14</v>
      </c>
      <c r="B22" s="33">
        <v>7.7</v>
      </c>
      <c r="C22" s="43">
        <v>9.5</v>
      </c>
      <c r="D22" s="43">
        <f t="shared" si="0"/>
        <v>-1.7999999999999998</v>
      </c>
      <c r="E22" s="44">
        <v>1</v>
      </c>
      <c r="K22" s="54" t="s">
        <v>74</v>
      </c>
    </row>
    <row r="23" spans="1:5" ht="12.75">
      <c r="A23" s="33">
        <v>15</v>
      </c>
      <c r="B23" s="33">
        <v>8.2</v>
      </c>
      <c r="C23" s="43">
        <v>9.1</v>
      </c>
      <c r="D23" s="43">
        <f t="shared" si="0"/>
        <v>-0.9000000000000004</v>
      </c>
      <c r="E23" s="44">
        <v>1</v>
      </c>
    </row>
    <row r="24" spans="1:5" ht="13.5" thickBot="1">
      <c r="A24" s="33">
        <v>16</v>
      </c>
      <c r="B24" s="33">
        <v>8.2</v>
      </c>
      <c r="C24" s="43">
        <v>10</v>
      </c>
      <c r="D24" s="43">
        <f t="shared" si="0"/>
        <v>-1.8000000000000007</v>
      </c>
      <c r="E24" s="44">
        <v>1</v>
      </c>
    </row>
    <row r="25" spans="1:9" ht="12.75">
      <c r="A25" s="33">
        <v>17</v>
      </c>
      <c r="B25" s="33">
        <v>8.3</v>
      </c>
      <c r="C25" s="43">
        <v>9.1</v>
      </c>
      <c r="D25" s="43">
        <f t="shared" si="0"/>
        <v>-0.7999999999999989</v>
      </c>
      <c r="E25" s="44">
        <v>1</v>
      </c>
      <c r="H25" s="56" t="s">
        <v>105</v>
      </c>
      <c r="I25" s="56"/>
    </row>
    <row r="26" spans="1:9" ht="12.75">
      <c r="A26" s="33">
        <v>18</v>
      </c>
      <c r="B26" s="33">
        <v>8.5</v>
      </c>
      <c r="C26" s="43">
        <v>10.8</v>
      </c>
      <c r="D26" s="43">
        <f t="shared" si="0"/>
        <v>-2.3000000000000007</v>
      </c>
      <c r="E26" s="44">
        <v>1</v>
      </c>
      <c r="H26" s="47"/>
      <c r="I26" s="47"/>
    </row>
    <row r="27" spans="1:9" ht="12.75">
      <c r="A27" s="33">
        <v>19</v>
      </c>
      <c r="B27" s="33">
        <v>9.3</v>
      </c>
      <c r="C27" s="43">
        <v>11.5</v>
      </c>
      <c r="D27" s="43">
        <f t="shared" si="0"/>
        <v>-2.1999999999999993</v>
      </c>
      <c r="E27" s="44">
        <v>1</v>
      </c>
      <c r="H27" s="46" t="s">
        <v>61</v>
      </c>
      <c r="I27" s="47">
        <v>-1.2304347826086954</v>
      </c>
    </row>
    <row r="28" spans="1:9" ht="12.75">
      <c r="A28" s="33">
        <v>20</v>
      </c>
      <c r="B28" s="33">
        <v>10.2</v>
      </c>
      <c r="C28" s="43">
        <v>11.5</v>
      </c>
      <c r="D28" s="43">
        <f t="shared" si="0"/>
        <v>-1.3000000000000007</v>
      </c>
      <c r="E28" s="44">
        <v>1</v>
      </c>
      <c r="H28" s="46" t="s">
        <v>80</v>
      </c>
      <c r="I28" s="47">
        <v>0.13313412396816457</v>
      </c>
    </row>
    <row r="29" spans="1:9" ht="12.75">
      <c r="A29" s="33">
        <v>21</v>
      </c>
      <c r="B29" s="33">
        <v>10.4</v>
      </c>
      <c r="C29" s="43">
        <v>11.2</v>
      </c>
      <c r="D29" s="43">
        <f t="shared" si="0"/>
        <v>-0.7999999999999989</v>
      </c>
      <c r="E29" s="44">
        <v>1</v>
      </c>
      <c r="H29" s="46" t="s">
        <v>81</v>
      </c>
      <c r="I29" s="47">
        <v>-1.0999999999999996</v>
      </c>
    </row>
    <row r="30" spans="1:12" ht="12.75">
      <c r="A30" s="33">
        <v>22</v>
      </c>
      <c r="B30" s="33">
        <v>10.6</v>
      </c>
      <c r="C30" s="43">
        <v>11.5</v>
      </c>
      <c r="D30" s="43">
        <f t="shared" si="0"/>
        <v>-0.9000000000000004</v>
      </c>
      <c r="E30" s="44">
        <v>1</v>
      </c>
      <c r="H30" s="46" t="s">
        <v>82</v>
      </c>
      <c r="I30" s="47">
        <v>-1.0999999999999996</v>
      </c>
      <c r="L30" s="57"/>
    </row>
    <row r="31" spans="1:9" ht="12.75">
      <c r="A31" s="33">
        <v>23</v>
      </c>
      <c r="B31" s="48">
        <v>11.4</v>
      </c>
      <c r="C31" s="49">
        <v>12</v>
      </c>
      <c r="D31" s="49">
        <f t="shared" si="0"/>
        <v>-0.5999999999999996</v>
      </c>
      <c r="E31" s="50">
        <v>1</v>
      </c>
      <c r="H31" s="46" t="s">
        <v>83</v>
      </c>
      <c r="I31" s="47">
        <v>0.6384888285551471</v>
      </c>
    </row>
    <row r="32" spans="1:9" ht="12.75">
      <c r="A32" s="33" t="s">
        <v>61</v>
      </c>
      <c r="B32" s="33">
        <f>AVERAGE(B9:B31)</f>
        <v>7.8</v>
      </c>
      <c r="C32" s="33">
        <f>AVERAGE(C9:C31)</f>
        <v>9.030434782608694</v>
      </c>
      <c r="D32" s="33">
        <f>AVERAGE(D9:D31)</f>
        <v>-1.2304347826086954</v>
      </c>
      <c r="H32" s="46" t="s">
        <v>84</v>
      </c>
      <c r="I32" s="47">
        <v>0.407667984189724</v>
      </c>
    </row>
    <row r="33" spans="3:9" ht="12.75">
      <c r="C33" s="33" t="s">
        <v>69</v>
      </c>
      <c r="D33">
        <f>STDEV(D9:D31)</f>
        <v>0.6384888285551471</v>
      </c>
      <c r="H33" s="46" t="s">
        <v>85</v>
      </c>
      <c r="I33" s="47">
        <v>0.5082735359926835</v>
      </c>
    </row>
    <row r="34" spans="3:9" ht="12.75">
      <c r="C34" t="s">
        <v>71</v>
      </c>
      <c r="D34">
        <f>D33/SQRT(10)</f>
        <v>0.201907895880702</v>
      </c>
      <c r="H34" s="46" t="s">
        <v>86</v>
      </c>
      <c r="I34" s="47">
        <v>0.30458841656269764</v>
      </c>
    </row>
    <row r="35" spans="3:9" ht="12.75">
      <c r="C35" s="53" t="s">
        <v>73</v>
      </c>
      <c r="D35">
        <f>(D32-0)/D34</f>
        <v>-6.09403994450867</v>
      </c>
      <c r="H35" s="46" t="s">
        <v>87</v>
      </c>
      <c r="I35" s="47">
        <v>2.700000000000001</v>
      </c>
    </row>
    <row r="36" spans="3:9" ht="15.75">
      <c r="C36" s="53" t="s">
        <v>75</v>
      </c>
      <c r="D36">
        <f>TDIST(-D35,9,1)</f>
        <v>9.027293653971708E-05</v>
      </c>
      <c r="E36" s="55" t="s">
        <v>76</v>
      </c>
      <c r="H36" s="46" t="s">
        <v>88</v>
      </c>
      <c r="I36" s="47">
        <v>-2.3000000000000007</v>
      </c>
    </row>
    <row r="37" spans="1:9" ht="15.75">
      <c r="A37" s="42" t="s">
        <v>77</v>
      </c>
      <c r="H37" s="46" t="s">
        <v>89</v>
      </c>
      <c r="I37" s="47">
        <v>0.40000000000000036</v>
      </c>
    </row>
    <row r="38" spans="1:9" ht="12.75">
      <c r="A38" s="41" t="s">
        <v>78</v>
      </c>
      <c r="H38" s="46" t="s">
        <v>90</v>
      </c>
      <c r="I38" s="47">
        <v>-28.299999999999997</v>
      </c>
    </row>
    <row r="39" spans="1:9" ht="12.75">
      <c r="A39" s="41" t="s">
        <v>79</v>
      </c>
      <c r="H39" s="46" t="s">
        <v>91</v>
      </c>
      <c r="I39" s="47">
        <v>23</v>
      </c>
    </row>
    <row r="40" spans="8:10" ht="13.5" thickBot="1">
      <c r="H40" s="51" t="s">
        <v>107</v>
      </c>
      <c r="I40" s="52">
        <v>0.27610327284002656</v>
      </c>
      <c r="J40" s="58" t="s">
        <v>92</v>
      </c>
    </row>
    <row r="42" spans="9:10" ht="15.75">
      <c r="I42" s="59" t="s">
        <v>93</v>
      </c>
      <c r="J42" s="60">
        <f>I27+I40</f>
        <v>-0.9543315097686689</v>
      </c>
    </row>
    <row r="43" spans="9:10" ht="15.75">
      <c r="I43" s="59" t="s">
        <v>94</v>
      </c>
      <c r="J43" s="60">
        <f>I27-I40</f>
        <v>-1.506538055448722</v>
      </c>
    </row>
    <row r="44" ht="12.75">
      <c r="J44" s="59" t="s">
        <v>95</v>
      </c>
    </row>
  </sheetData>
  <sheetProtection/>
  <printOptions/>
  <pageMargins left="0.7" right="0.7" top="0.75" bottom="0.75" header="0.3" footer="0.3"/>
  <pageSetup orientation="portrait" paperSize="9"/>
  <drawing r:id="rId3"/>
  <legacyDrawing r:id="rId2"/>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H23" sqref="H23"/>
    </sheetView>
  </sheetViews>
  <sheetFormatPr defaultColWidth="9.140625" defaultRowHeight="12.75"/>
  <cols>
    <col min="1" max="1" width="11.8515625" style="29" customWidth="1"/>
    <col min="2" max="16384" width="9.140625" style="29" customWidth="1"/>
  </cols>
  <sheetData>
    <row r="1" ht="23.25">
      <c r="A1" s="35" t="s">
        <v>52</v>
      </c>
    </row>
    <row r="2" ht="18"/>
    <row r="3" ht="18"/>
    <row r="4" ht="18"/>
    <row r="5" ht="18"/>
  </sheetData>
  <sheetProtection/>
  <printOptions/>
  <pageMargins left="0.75" right="0.75" top="1" bottom="1" header="0.5" footer="0.5"/>
  <pageSetup horizontalDpi="600" verticalDpi="600" orientation="portrait" r:id="rId5"/>
  <drawing r:id="rId4"/>
  <legacyDrawing r:id="rId3"/>
  <oleObjects>
    <oleObject progId="Equation.3" shapeId="17644943" r:id="rId1"/>
    <oleObject progId="Equation.3" shapeId="17653726" r:id="rId2"/>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 Commonwealth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School of Business</dc:creator>
  <cp:keywords/>
  <dc:description/>
  <cp:lastModifiedBy>R. Andrews</cp:lastModifiedBy>
  <cp:lastPrinted>2001-04-25T02:11:21Z</cp:lastPrinted>
  <dcterms:created xsi:type="dcterms:W3CDTF">2001-04-23T02:33:36Z</dcterms:created>
  <dcterms:modified xsi:type="dcterms:W3CDTF">2009-02-06T19:02:40Z</dcterms:modified>
  <cp:category/>
  <cp:version/>
  <cp:contentType/>
  <cp:contentStatus/>
</cp:coreProperties>
</file>