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0155" windowHeight="9210" activeTab="2"/>
  </bookViews>
  <sheets>
    <sheet name="Data pg 492" sheetId="1" r:id="rId1"/>
    <sheet name="Regression Original" sheetId="2" r:id="rId2"/>
    <sheet name="Data NO outlier" sheetId="3" r:id="rId3"/>
    <sheet name="2nd Regression" sheetId="4" r:id="rId4"/>
    <sheet name="Correlations" sheetId="5" r:id="rId5"/>
    <sheet name="Best Model" sheetId="6" r:id="rId6"/>
    <sheet name="Sheet3" sheetId="7" r:id="rId7"/>
  </sheets>
  <definedNames/>
  <calcPr fullCalcOnLoad="1"/>
</workbook>
</file>

<file path=xl/comments2.xml><?xml version="1.0" encoding="utf-8"?>
<comments xmlns="http://schemas.openxmlformats.org/spreadsheetml/2006/main">
  <authors>
    <author>VCU</author>
  </authors>
  <commentList>
    <comment ref="F12" authorId="0">
      <text>
        <r>
          <rPr>
            <b/>
            <sz val="8"/>
            <rFont val="Tahoma"/>
            <family val="0"/>
          </rPr>
          <t xml:space="preserve">Notice that this p-value would only be significant for </t>
        </r>
        <r>
          <rPr>
            <b/>
            <sz val="10"/>
            <rFont val="Symbol"/>
            <family val="1"/>
          </rPr>
          <t>a</t>
        </r>
        <r>
          <rPr>
            <b/>
            <sz val="8"/>
            <rFont val="Tahoma"/>
            <family val="0"/>
          </rPr>
          <t>=.10.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VCU</author>
  </authors>
  <commentList>
    <comment ref="F12" authorId="0">
      <text>
        <r>
          <rPr>
            <b/>
            <sz val="8"/>
            <rFont val="Tahoma"/>
            <family val="0"/>
          </rPr>
          <t>Notice the change in p-value from the previous regression that had the outlier.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VCU</author>
  </authors>
  <commentList>
    <comment ref="B10" authorId="0">
      <text>
        <r>
          <rPr>
            <b/>
            <sz val="8"/>
            <rFont val="Tahoma"/>
            <family val="0"/>
          </rPr>
          <t>This would be the R2 value for a simple linear regression with this variable as X.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<sst xmlns="http://schemas.openxmlformats.org/spreadsheetml/2006/main" count="176" uniqueCount="50">
  <si>
    <t>KW-hr/MO</t>
  </si>
  <si>
    <t>SQFT</t>
  </si>
  <si>
    <t>Heated area</t>
  </si>
  <si>
    <t xml:space="preserve">Insulated </t>
  </si>
  <si>
    <t>Energy Use</t>
  </si>
  <si>
    <t>AVG. Temp</t>
  </si>
  <si>
    <t xml:space="preserve">Daily Sunlight </t>
  </si>
  <si>
    <t>Sun hrs</t>
  </si>
  <si>
    <t>Heat Pump</t>
  </si>
  <si>
    <t>Heat type</t>
  </si>
  <si>
    <t>Outside Temperature</t>
  </si>
  <si>
    <t>Roof R Value</t>
  </si>
  <si>
    <t xml:space="preserve">Roof Insulation </t>
  </si>
  <si>
    <t>Insulated Windows</t>
  </si>
  <si>
    <t>X1=SQFT</t>
  </si>
  <si>
    <t>X2=Roof R Value</t>
  </si>
  <si>
    <t xml:space="preserve">X3=Insulated </t>
  </si>
  <si>
    <t>X4=AVG. Temp</t>
  </si>
  <si>
    <t>X5=Heat Pump</t>
  </si>
  <si>
    <t>X6=Sun hrs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</si>
  <si>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</si>
  <si>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</si>
  <si>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</si>
  <si>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</si>
  <si>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</si>
  <si>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</si>
  <si>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</si>
  <si>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</si>
  <si>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</si>
  <si>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</si>
  <si>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</si>
  <si>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</si>
  <si>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</si>
  <si>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</si>
  <si>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</si>
  <si>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</si>
  <si>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</si>
  <si>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</si>
  <si>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</si>
  <si>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</si>
  <si>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</si>
  <si>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</si>
  <si>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90.0%</t>
  </si>
  <si>
    <t>Upper 90.0%</t>
  </si>
  <si>
    <t>RESIDUAL OUTPUT</t>
  </si>
  <si>
    <t>Observation</t>
  </si>
  <si>
    <t>Predicted KW-hr/MO</t>
  </si>
  <si>
    <t>Residuals</t>
  </si>
  <si>
    <t>R-square</t>
  </si>
  <si>
    <t>Correlations between quantitative variables with the outlier removed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</si>
</sst>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5">
    <font>
      <sz val="10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sz val="12"/>
      <color indexed="10"/>
      <name val="Arial"/>
      <family val="2"/>
    </font>
    <font>
      <vertAlign val="superscript"/>
      <sz val="10"/>
      <name val="Arial"/>
      <family val="0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Symbol"/>
      <family val="1"/>
    </font>
    <font>
      <b/>
      <sz val="10"/>
      <color indexed="12"/>
      <name val="Arial"/>
      <family val="2"/>
    </font>
    <font>
      <b/>
      <sz val="12"/>
      <name val="Arial"/>
      <family val="0"/>
    </font>
    <font>
      <sz val="14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left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1" fillId="0" borderId="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14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0" xfId="0" applyFont="1" applyAlignment="1">
      <alignment/>
    </xf>
    <xf numFmtId="0" fontId="13" fillId="2" borderId="1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noFill/>
                <a:ln w="3175">
                  <a:solidFill>
                    <a:srgbClr val="FF0000"/>
                  </a:solidFill>
                </a:ln>
              </c:spPr>
            </c:trendlineLbl>
          </c:trendline>
          <c:xVal>
            <c:numRef>
              <c:f>'Data pg 492'!$B$3:$B$27</c:f>
              <c:numCache>
                <c:ptCount val="25"/>
                <c:pt idx="0">
                  <c:v>1400</c:v>
                </c:pt>
                <c:pt idx="1">
                  <c:v>1650</c:v>
                </c:pt>
                <c:pt idx="2">
                  <c:v>1680</c:v>
                </c:pt>
                <c:pt idx="3">
                  <c:v>1820</c:v>
                </c:pt>
                <c:pt idx="4">
                  <c:v>1750</c:v>
                </c:pt>
                <c:pt idx="5">
                  <c:v>1900</c:v>
                </c:pt>
                <c:pt idx="6">
                  <c:v>1880</c:v>
                </c:pt>
                <c:pt idx="7">
                  <c:v>1600</c:v>
                </c:pt>
                <c:pt idx="8">
                  <c:v>2000</c:v>
                </c:pt>
                <c:pt idx="9">
                  <c:v>1850</c:v>
                </c:pt>
                <c:pt idx="10">
                  <c:v>2050</c:v>
                </c:pt>
                <c:pt idx="11">
                  <c:v>2080</c:v>
                </c:pt>
                <c:pt idx="12">
                  <c:v>2140</c:v>
                </c:pt>
                <c:pt idx="13">
                  <c:v>2150</c:v>
                </c:pt>
                <c:pt idx="14">
                  <c:v>2200</c:v>
                </c:pt>
                <c:pt idx="15">
                  <c:v>2310</c:v>
                </c:pt>
                <c:pt idx="16">
                  <c:v>2420</c:v>
                </c:pt>
                <c:pt idx="17">
                  <c:v>2480</c:v>
                </c:pt>
                <c:pt idx="18">
                  <c:v>2130</c:v>
                </c:pt>
                <c:pt idx="19">
                  <c:v>2500</c:v>
                </c:pt>
                <c:pt idx="20">
                  <c:v>2300</c:v>
                </c:pt>
                <c:pt idx="21">
                  <c:v>2750</c:v>
                </c:pt>
                <c:pt idx="22">
                  <c:v>3000</c:v>
                </c:pt>
                <c:pt idx="23">
                  <c:v>3100</c:v>
                </c:pt>
                <c:pt idx="24">
                  <c:v>3400</c:v>
                </c:pt>
              </c:numCache>
            </c:numRef>
          </c:xVal>
          <c:yVal>
            <c:numRef>
              <c:f>'Data pg 492'!$A$3:$A$27</c:f>
              <c:numCache>
                <c:ptCount val="25"/>
                <c:pt idx="0">
                  <c:v>2405</c:v>
                </c:pt>
                <c:pt idx="1">
                  <c:v>1064</c:v>
                </c:pt>
                <c:pt idx="2">
                  <c:v>2203</c:v>
                </c:pt>
                <c:pt idx="3">
                  <c:v>2535</c:v>
                </c:pt>
                <c:pt idx="4">
                  <c:v>1801</c:v>
                </c:pt>
                <c:pt idx="5">
                  <c:v>1068</c:v>
                </c:pt>
                <c:pt idx="6">
                  <c:v>2972</c:v>
                </c:pt>
                <c:pt idx="7">
                  <c:v>1545</c:v>
                </c:pt>
                <c:pt idx="8">
                  <c:v>2141</c:v>
                </c:pt>
                <c:pt idx="9">
                  <c:v>1670</c:v>
                </c:pt>
                <c:pt idx="10">
                  <c:v>1236</c:v>
                </c:pt>
                <c:pt idx="11">
                  <c:v>1912</c:v>
                </c:pt>
                <c:pt idx="12">
                  <c:v>1825</c:v>
                </c:pt>
                <c:pt idx="13">
                  <c:v>1988</c:v>
                </c:pt>
                <c:pt idx="14">
                  <c:v>788</c:v>
                </c:pt>
                <c:pt idx="15">
                  <c:v>400</c:v>
                </c:pt>
                <c:pt idx="16">
                  <c:v>2072</c:v>
                </c:pt>
                <c:pt idx="17">
                  <c:v>2644</c:v>
                </c:pt>
                <c:pt idx="18">
                  <c:v>2786</c:v>
                </c:pt>
                <c:pt idx="19">
                  <c:v>2704</c:v>
                </c:pt>
                <c:pt idx="20">
                  <c:v>3073</c:v>
                </c:pt>
                <c:pt idx="21">
                  <c:v>2263</c:v>
                </c:pt>
                <c:pt idx="22">
                  <c:v>4075</c:v>
                </c:pt>
                <c:pt idx="23">
                  <c:v>1665</c:v>
                </c:pt>
                <c:pt idx="24">
                  <c:v>3480</c:v>
                </c:pt>
              </c:numCache>
            </c:numRef>
          </c:yVal>
          <c:smooth val="0"/>
        </c:ser>
        <c:axId val="11341027"/>
        <c:axId val="34960380"/>
      </c:scatterChart>
      <c:valAx>
        <c:axId val="11341027"/>
        <c:scaling>
          <c:orientation val="minMax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Square Feet Heated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60380"/>
        <c:crosses val="autoZero"/>
        <c:crossBetween val="midCat"/>
        <c:dispUnits/>
      </c:valAx>
      <c:valAx>
        <c:axId val="34960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Kilowatts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410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noFill/>
                <a:ln w="3175">
                  <a:solidFill>
                    <a:srgbClr val="FF0000"/>
                  </a:solidFill>
                </a:ln>
              </c:spPr>
            </c:trendlineLbl>
          </c:trendline>
          <c:xVal>
            <c:numRef>
              <c:f>'Data NO outlier'!$G$3:$G$26</c:f>
              <c:numCache>
                <c:ptCount val="24"/>
                <c:pt idx="0">
                  <c:v>11</c:v>
                </c:pt>
                <c:pt idx="1">
                  <c:v>11.3</c:v>
                </c:pt>
                <c:pt idx="2">
                  <c:v>10.9</c:v>
                </c:pt>
                <c:pt idx="3">
                  <c:v>10.5</c:v>
                </c:pt>
                <c:pt idx="4">
                  <c:v>11.7</c:v>
                </c:pt>
                <c:pt idx="5">
                  <c:v>11</c:v>
                </c:pt>
                <c:pt idx="6">
                  <c:v>10.8</c:v>
                </c:pt>
                <c:pt idx="7">
                  <c:v>10.9</c:v>
                </c:pt>
                <c:pt idx="8">
                  <c:v>10.8</c:v>
                </c:pt>
                <c:pt idx="9">
                  <c:v>11.2</c:v>
                </c:pt>
                <c:pt idx="10">
                  <c:v>11.7</c:v>
                </c:pt>
                <c:pt idx="11">
                  <c:v>11.5</c:v>
                </c:pt>
                <c:pt idx="12">
                  <c:v>10.7</c:v>
                </c:pt>
                <c:pt idx="13">
                  <c:v>12</c:v>
                </c:pt>
                <c:pt idx="14">
                  <c:v>11.4</c:v>
                </c:pt>
                <c:pt idx="15">
                  <c:v>11.6</c:v>
                </c:pt>
                <c:pt idx="16">
                  <c:v>10.4</c:v>
                </c:pt>
                <c:pt idx="17">
                  <c:v>9.8</c:v>
                </c:pt>
                <c:pt idx="18">
                  <c:v>9.7</c:v>
                </c:pt>
                <c:pt idx="19">
                  <c:v>10.2</c:v>
                </c:pt>
                <c:pt idx="20">
                  <c:v>9.9</c:v>
                </c:pt>
                <c:pt idx="21">
                  <c:v>9.7</c:v>
                </c:pt>
                <c:pt idx="22">
                  <c:v>11.1</c:v>
                </c:pt>
                <c:pt idx="23">
                  <c:v>10.5</c:v>
                </c:pt>
              </c:numCache>
            </c:numRef>
          </c:xVal>
          <c:yVal>
            <c:numRef>
              <c:f>'Data NO outlier'!$A$3:$A$26</c:f>
              <c:numCache>
                <c:ptCount val="24"/>
                <c:pt idx="0">
                  <c:v>2405</c:v>
                </c:pt>
                <c:pt idx="1">
                  <c:v>1064</c:v>
                </c:pt>
                <c:pt idx="2">
                  <c:v>2203</c:v>
                </c:pt>
                <c:pt idx="3">
                  <c:v>2535</c:v>
                </c:pt>
                <c:pt idx="4">
                  <c:v>1801</c:v>
                </c:pt>
                <c:pt idx="5">
                  <c:v>1068</c:v>
                </c:pt>
                <c:pt idx="6">
                  <c:v>2972</c:v>
                </c:pt>
                <c:pt idx="7">
                  <c:v>1545</c:v>
                </c:pt>
                <c:pt idx="8">
                  <c:v>2141</c:v>
                </c:pt>
                <c:pt idx="9">
                  <c:v>1670</c:v>
                </c:pt>
                <c:pt idx="10">
                  <c:v>1236</c:v>
                </c:pt>
                <c:pt idx="11">
                  <c:v>1912</c:v>
                </c:pt>
                <c:pt idx="12">
                  <c:v>1825</c:v>
                </c:pt>
                <c:pt idx="13">
                  <c:v>1988</c:v>
                </c:pt>
                <c:pt idx="14">
                  <c:v>788</c:v>
                </c:pt>
                <c:pt idx="15">
                  <c:v>2072</c:v>
                </c:pt>
                <c:pt idx="16">
                  <c:v>2644</c:v>
                </c:pt>
                <c:pt idx="17">
                  <c:v>2786</c:v>
                </c:pt>
                <c:pt idx="18">
                  <c:v>2704</c:v>
                </c:pt>
                <c:pt idx="19">
                  <c:v>3073</c:v>
                </c:pt>
                <c:pt idx="20">
                  <c:v>2263</c:v>
                </c:pt>
                <c:pt idx="21">
                  <c:v>4075</c:v>
                </c:pt>
                <c:pt idx="22">
                  <c:v>1665</c:v>
                </c:pt>
                <c:pt idx="23">
                  <c:v>3480</c:v>
                </c:pt>
              </c:numCache>
            </c:numRef>
          </c:yVal>
          <c:smooth val="0"/>
        </c:ser>
        <c:axId val="4476973"/>
        <c:axId val="40292758"/>
      </c:scatterChart>
      <c:valAx>
        <c:axId val="4476973"/>
        <c:scaling>
          <c:orientation val="minMax"/>
          <c:max val="13"/>
          <c:min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of Sunlight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292758"/>
        <c:crosses val="autoZero"/>
        <c:crossBetween val="midCat"/>
        <c:dispUnits/>
      </c:valAx>
      <c:valAx>
        <c:axId val="40292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Kilowatts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69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SQFT  Residual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067"/>
          <c:w val="0.88275"/>
          <c:h val="0.87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NO outlier'!$B$3:$B$26</c:f>
              <c:numCache>
                <c:ptCount val="24"/>
                <c:pt idx="0">
                  <c:v>1400</c:v>
                </c:pt>
                <c:pt idx="1">
                  <c:v>1650</c:v>
                </c:pt>
                <c:pt idx="2">
                  <c:v>1680</c:v>
                </c:pt>
                <c:pt idx="3">
                  <c:v>1820</c:v>
                </c:pt>
                <c:pt idx="4">
                  <c:v>1750</c:v>
                </c:pt>
                <c:pt idx="5">
                  <c:v>1900</c:v>
                </c:pt>
                <c:pt idx="6">
                  <c:v>1880</c:v>
                </c:pt>
                <c:pt idx="7">
                  <c:v>1600</c:v>
                </c:pt>
                <c:pt idx="8">
                  <c:v>2000</c:v>
                </c:pt>
                <c:pt idx="9">
                  <c:v>1850</c:v>
                </c:pt>
                <c:pt idx="10">
                  <c:v>2050</c:v>
                </c:pt>
                <c:pt idx="11">
                  <c:v>2080</c:v>
                </c:pt>
                <c:pt idx="12">
                  <c:v>2140</c:v>
                </c:pt>
                <c:pt idx="13">
                  <c:v>2150</c:v>
                </c:pt>
                <c:pt idx="14">
                  <c:v>2200</c:v>
                </c:pt>
                <c:pt idx="15">
                  <c:v>2420</c:v>
                </c:pt>
                <c:pt idx="16">
                  <c:v>2480</c:v>
                </c:pt>
                <c:pt idx="17">
                  <c:v>2130</c:v>
                </c:pt>
                <c:pt idx="18">
                  <c:v>2500</c:v>
                </c:pt>
                <c:pt idx="19">
                  <c:v>2300</c:v>
                </c:pt>
                <c:pt idx="20">
                  <c:v>2750</c:v>
                </c:pt>
                <c:pt idx="21">
                  <c:v>3000</c:v>
                </c:pt>
                <c:pt idx="22">
                  <c:v>3100</c:v>
                </c:pt>
                <c:pt idx="23">
                  <c:v>3400</c:v>
                </c:pt>
              </c:numCache>
            </c:numRef>
          </c:xVal>
          <c:yVal>
            <c:numRef>
              <c:f>'2nd Regression'!$C$30:$C$53</c:f>
              <c:numCache>
                <c:ptCount val="24"/>
                <c:pt idx="0">
                  <c:v>-173.31968119644807</c:v>
                </c:pt>
                <c:pt idx="1">
                  <c:v>-234.5037064546641</c:v>
                </c:pt>
                <c:pt idx="2">
                  <c:v>161.18242961583906</c:v>
                </c:pt>
                <c:pt idx="3">
                  <c:v>321.58917849958107</c:v>
                </c:pt>
                <c:pt idx="4">
                  <c:v>23.44404704468525</c:v>
                </c:pt>
                <c:pt idx="5">
                  <c:v>-88.86861676039803</c:v>
                </c:pt>
                <c:pt idx="6">
                  <c:v>865.688992505407</c:v>
                </c:pt>
                <c:pt idx="7">
                  <c:v>-232.32184156659264</c:v>
                </c:pt>
                <c:pt idx="8">
                  <c:v>199.2232317196449</c:v>
                </c:pt>
                <c:pt idx="9">
                  <c:v>-483.4478156140726</c:v>
                </c:pt>
                <c:pt idx="10">
                  <c:v>105.262219238542</c:v>
                </c:pt>
                <c:pt idx="11">
                  <c:v>156.47734660993842</c:v>
                </c:pt>
                <c:pt idx="12">
                  <c:v>-168.77622355534209</c:v>
                </c:pt>
                <c:pt idx="13">
                  <c:v>108.04243874819713</c:v>
                </c:pt>
                <c:pt idx="14">
                  <c:v>-382.948588727415</c:v>
                </c:pt>
                <c:pt idx="15">
                  <c:v>441.52826083066725</c:v>
                </c:pt>
                <c:pt idx="16">
                  <c:v>-443.2885096942755</c:v>
                </c:pt>
                <c:pt idx="17">
                  <c:v>-3.913729551081815</c:v>
                </c:pt>
                <c:pt idx="18">
                  <c:v>135.10383034466577</c:v>
                </c:pt>
                <c:pt idx="19">
                  <c:v>-168.5080974437633</c:v>
                </c:pt>
                <c:pt idx="20">
                  <c:v>-55.479895130948535</c:v>
                </c:pt>
                <c:pt idx="21">
                  <c:v>32.464597342333946</c:v>
                </c:pt>
                <c:pt idx="22">
                  <c:v>-351.703399754319</c:v>
                </c:pt>
                <c:pt idx="23">
                  <c:v>237.07353294981385</c:v>
                </c:pt>
              </c:numCache>
            </c:numRef>
          </c:yVal>
          <c:smooth val="0"/>
        </c:ser>
        <c:axId val="27090503"/>
        <c:axId val="42487936"/>
      </c:scatterChart>
      <c:valAx>
        <c:axId val="27090503"/>
        <c:scaling>
          <c:orientation val="minMax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SQFT</a:t>
                </a:r>
              </a:p>
            </c:rich>
          </c:tx>
          <c:layout>
            <c:manualLayout>
              <c:xMode val="factor"/>
              <c:yMode val="factor"/>
              <c:x val="-0.029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487936"/>
        <c:crosses val="autoZero"/>
        <c:crossBetween val="midCat"/>
        <c:dispUnits/>
      </c:valAx>
      <c:valAx>
        <c:axId val="42487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0905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Roof R Value  Residual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092"/>
          <c:w val="0.88275"/>
          <c:h val="0.85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NO outlier'!$C$3:$C$26</c:f>
              <c:numCache>
                <c:ptCount val="24"/>
                <c:pt idx="0">
                  <c:v>0</c:v>
                </c:pt>
                <c:pt idx="1">
                  <c:v>11</c:v>
                </c:pt>
                <c:pt idx="2">
                  <c:v>19</c:v>
                </c:pt>
                <c:pt idx="3">
                  <c:v>14</c:v>
                </c:pt>
                <c:pt idx="4">
                  <c:v>0</c:v>
                </c:pt>
                <c:pt idx="5">
                  <c:v>30</c:v>
                </c:pt>
                <c:pt idx="6">
                  <c:v>11</c:v>
                </c:pt>
                <c:pt idx="7">
                  <c:v>0</c:v>
                </c:pt>
                <c:pt idx="8">
                  <c:v>25</c:v>
                </c:pt>
                <c:pt idx="9">
                  <c:v>11</c:v>
                </c:pt>
                <c:pt idx="10">
                  <c:v>19</c:v>
                </c:pt>
                <c:pt idx="11">
                  <c:v>14</c:v>
                </c:pt>
                <c:pt idx="12">
                  <c:v>25</c:v>
                </c:pt>
                <c:pt idx="13">
                  <c:v>0</c:v>
                </c:pt>
                <c:pt idx="14">
                  <c:v>22</c:v>
                </c:pt>
                <c:pt idx="15">
                  <c:v>19</c:v>
                </c:pt>
                <c:pt idx="16">
                  <c:v>11</c:v>
                </c:pt>
                <c:pt idx="17">
                  <c:v>19</c:v>
                </c:pt>
                <c:pt idx="18">
                  <c:v>24</c:v>
                </c:pt>
                <c:pt idx="19">
                  <c:v>19</c:v>
                </c:pt>
                <c:pt idx="20">
                  <c:v>19</c:v>
                </c:pt>
                <c:pt idx="21">
                  <c:v>11</c:v>
                </c:pt>
                <c:pt idx="22">
                  <c:v>24</c:v>
                </c:pt>
                <c:pt idx="23">
                  <c:v>11</c:v>
                </c:pt>
              </c:numCache>
            </c:numRef>
          </c:xVal>
          <c:yVal>
            <c:numRef>
              <c:f>'2nd Regression'!$C$30:$C$53</c:f>
              <c:numCache>
                <c:ptCount val="24"/>
                <c:pt idx="0">
                  <c:v>-173.31968119644807</c:v>
                </c:pt>
                <c:pt idx="1">
                  <c:v>-234.5037064546641</c:v>
                </c:pt>
                <c:pt idx="2">
                  <c:v>161.18242961583906</c:v>
                </c:pt>
                <c:pt idx="3">
                  <c:v>321.58917849958107</c:v>
                </c:pt>
                <c:pt idx="4">
                  <c:v>23.44404704468525</c:v>
                </c:pt>
                <c:pt idx="5">
                  <c:v>-88.86861676039803</c:v>
                </c:pt>
                <c:pt idx="6">
                  <c:v>865.688992505407</c:v>
                </c:pt>
                <c:pt idx="7">
                  <c:v>-232.32184156659264</c:v>
                </c:pt>
                <c:pt idx="8">
                  <c:v>199.2232317196449</c:v>
                </c:pt>
                <c:pt idx="9">
                  <c:v>-483.4478156140726</c:v>
                </c:pt>
                <c:pt idx="10">
                  <c:v>105.262219238542</c:v>
                </c:pt>
                <c:pt idx="11">
                  <c:v>156.47734660993842</c:v>
                </c:pt>
                <c:pt idx="12">
                  <c:v>-168.77622355534209</c:v>
                </c:pt>
                <c:pt idx="13">
                  <c:v>108.04243874819713</c:v>
                </c:pt>
                <c:pt idx="14">
                  <c:v>-382.948588727415</c:v>
                </c:pt>
                <c:pt idx="15">
                  <c:v>441.52826083066725</c:v>
                </c:pt>
                <c:pt idx="16">
                  <c:v>-443.2885096942755</c:v>
                </c:pt>
                <c:pt idx="17">
                  <c:v>-3.913729551081815</c:v>
                </c:pt>
                <c:pt idx="18">
                  <c:v>135.10383034466577</c:v>
                </c:pt>
                <c:pt idx="19">
                  <c:v>-168.5080974437633</c:v>
                </c:pt>
                <c:pt idx="20">
                  <c:v>-55.479895130948535</c:v>
                </c:pt>
                <c:pt idx="21">
                  <c:v>32.464597342333946</c:v>
                </c:pt>
                <c:pt idx="22">
                  <c:v>-351.703399754319</c:v>
                </c:pt>
                <c:pt idx="23">
                  <c:v>237.07353294981385</c:v>
                </c:pt>
              </c:numCache>
            </c:numRef>
          </c:yVal>
          <c:smooth val="0"/>
        </c:ser>
        <c:axId val="46847105"/>
        <c:axId val="18970762"/>
      </c:scatterChart>
      <c:valAx>
        <c:axId val="46847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Roof R Value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970762"/>
        <c:crosses val="autoZero"/>
        <c:crossBetween val="midCat"/>
        <c:dispUnits/>
      </c:valAx>
      <c:valAx>
        <c:axId val="18970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8471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Insulated   Residual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07325"/>
          <c:w val="0.88275"/>
          <c:h val="0.87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NO outlier'!$D$3:$D$26</c:f>
              <c:numCache>
                <c:ptCount val="2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</c:numCache>
            </c:numRef>
          </c:xVal>
          <c:yVal>
            <c:numRef>
              <c:f>'2nd Regression'!$C$30:$C$53</c:f>
              <c:numCache>
                <c:ptCount val="24"/>
                <c:pt idx="0">
                  <c:v>-173.31968119644807</c:v>
                </c:pt>
                <c:pt idx="1">
                  <c:v>-234.5037064546641</c:v>
                </c:pt>
                <c:pt idx="2">
                  <c:v>161.18242961583906</c:v>
                </c:pt>
                <c:pt idx="3">
                  <c:v>321.58917849958107</c:v>
                </c:pt>
                <c:pt idx="4">
                  <c:v>23.44404704468525</c:v>
                </c:pt>
                <c:pt idx="5">
                  <c:v>-88.86861676039803</c:v>
                </c:pt>
                <c:pt idx="6">
                  <c:v>865.688992505407</c:v>
                </c:pt>
                <c:pt idx="7">
                  <c:v>-232.32184156659264</c:v>
                </c:pt>
                <c:pt idx="8">
                  <c:v>199.2232317196449</c:v>
                </c:pt>
                <c:pt idx="9">
                  <c:v>-483.4478156140726</c:v>
                </c:pt>
                <c:pt idx="10">
                  <c:v>105.262219238542</c:v>
                </c:pt>
                <c:pt idx="11">
                  <c:v>156.47734660993842</c:v>
                </c:pt>
                <c:pt idx="12">
                  <c:v>-168.77622355534209</c:v>
                </c:pt>
                <c:pt idx="13">
                  <c:v>108.04243874819713</c:v>
                </c:pt>
                <c:pt idx="14">
                  <c:v>-382.948588727415</c:v>
                </c:pt>
                <c:pt idx="15">
                  <c:v>441.52826083066725</c:v>
                </c:pt>
                <c:pt idx="16">
                  <c:v>-443.2885096942755</c:v>
                </c:pt>
                <c:pt idx="17">
                  <c:v>-3.913729551081815</c:v>
                </c:pt>
                <c:pt idx="18">
                  <c:v>135.10383034466577</c:v>
                </c:pt>
                <c:pt idx="19">
                  <c:v>-168.5080974437633</c:v>
                </c:pt>
                <c:pt idx="20">
                  <c:v>-55.479895130948535</c:v>
                </c:pt>
                <c:pt idx="21">
                  <c:v>32.464597342333946</c:v>
                </c:pt>
                <c:pt idx="22">
                  <c:v>-351.703399754319</c:v>
                </c:pt>
                <c:pt idx="23">
                  <c:v>237.07353294981385</c:v>
                </c:pt>
              </c:numCache>
            </c:numRef>
          </c:yVal>
          <c:smooth val="0"/>
        </c:ser>
        <c:axId val="36519131"/>
        <c:axId val="60236724"/>
      </c:scatterChart>
      <c:valAx>
        <c:axId val="36519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Insulated 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236724"/>
        <c:crosses val="autoZero"/>
        <c:crossBetween val="midCat"/>
        <c:dispUnits/>
      </c:valAx>
      <c:valAx>
        <c:axId val="60236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5191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AVG. Temp  Residual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07875"/>
          <c:w val="0.88275"/>
          <c:h val="0.8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NO outlier'!$E$3:$E$26</c:f>
              <c:numCache>
                <c:ptCount val="24"/>
                <c:pt idx="0">
                  <c:v>40</c:v>
                </c:pt>
                <c:pt idx="1">
                  <c:v>41</c:v>
                </c:pt>
                <c:pt idx="2">
                  <c:v>41</c:v>
                </c:pt>
                <c:pt idx="3">
                  <c:v>36</c:v>
                </c:pt>
                <c:pt idx="4">
                  <c:v>43</c:v>
                </c:pt>
                <c:pt idx="5">
                  <c:v>38</c:v>
                </c:pt>
                <c:pt idx="6">
                  <c:v>38</c:v>
                </c:pt>
                <c:pt idx="7">
                  <c:v>40</c:v>
                </c:pt>
                <c:pt idx="8">
                  <c:v>42</c:v>
                </c:pt>
                <c:pt idx="9">
                  <c:v>43</c:v>
                </c:pt>
                <c:pt idx="10">
                  <c:v>48</c:v>
                </c:pt>
                <c:pt idx="11">
                  <c:v>47</c:v>
                </c:pt>
                <c:pt idx="12">
                  <c:v>39</c:v>
                </c:pt>
                <c:pt idx="13">
                  <c:v>50</c:v>
                </c:pt>
                <c:pt idx="14">
                  <c:v>45</c:v>
                </c:pt>
                <c:pt idx="15">
                  <c:v>45</c:v>
                </c:pt>
                <c:pt idx="16">
                  <c:v>38</c:v>
                </c:pt>
                <c:pt idx="17">
                  <c:v>34</c:v>
                </c:pt>
                <c:pt idx="18">
                  <c:v>34</c:v>
                </c:pt>
                <c:pt idx="19">
                  <c:v>33</c:v>
                </c:pt>
                <c:pt idx="20">
                  <c:v>36</c:v>
                </c:pt>
                <c:pt idx="21">
                  <c:v>32</c:v>
                </c:pt>
                <c:pt idx="22">
                  <c:v>41</c:v>
                </c:pt>
                <c:pt idx="23">
                  <c:v>38</c:v>
                </c:pt>
              </c:numCache>
            </c:numRef>
          </c:xVal>
          <c:yVal>
            <c:numRef>
              <c:f>'2nd Regression'!$C$30:$C$53</c:f>
              <c:numCache>
                <c:ptCount val="24"/>
                <c:pt idx="0">
                  <c:v>-173.31968119644807</c:v>
                </c:pt>
                <c:pt idx="1">
                  <c:v>-234.5037064546641</c:v>
                </c:pt>
                <c:pt idx="2">
                  <c:v>161.18242961583906</c:v>
                </c:pt>
                <c:pt idx="3">
                  <c:v>321.58917849958107</c:v>
                </c:pt>
                <c:pt idx="4">
                  <c:v>23.44404704468525</c:v>
                </c:pt>
                <c:pt idx="5">
                  <c:v>-88.86861676039803</c:v>
                </c:pt>
                <c:pt idx="6">
                  <c:v>865.688992505407</c:v>
                </c:pt>
                <c:pt idx="7">
                  <c:v>-232.32184156659264</c:v>
                </c:pt>
                <c:pt idx="8">
                  <c:v>199.2232317196449</c:v>
                </c:pt>
                <c:pt idx="9">
                  <c:v>-483.4478156140726</c:v>
                </c:pt>
                <c:pt idx="10">
                  <c:v>105.262219238542</c:v>
                </c:pt>
                <c:pt idx="11">
                  <c:v>156.47734660993842</c:v>
                </c:pt>
                <c:pt idx="12">
                  <c:v>-168.77622355534209</c:v>
                </c:pt>
                <c:pt idx="13">
                  <c:v>108.04243874819713</c:v>
                </c:pt>
                <c:pt idx="14">
                  <c:v>-382.948588727415</c:v>
                </c:pt>
                <c:pt idx="15">
                  <c:v>441.52826083066725</c:v>
                </c:pt>
                <c:pt idx="16">
                  <c:v>-443.2885096942755</c:v>
                </c:pt>
                <c:pt idx="17">
                  <c:v>-3.913729551081815</c:v>
                </c:pt>
                <c:pt idx="18">
                  <c:v>135.10383034466577</c:v>
                </c:pt>
                <c:pt idx="19">
                  <c:v>-168.5080974437633</c:v>
                </c:pt>
                <c:pt idx="20">
                  <c:v>-55.479895130948535</c:v>
                </c:pt>
                <c:pt idx="21">
                  <c:v>32.464597342333946</c:v>
                </c:pt>
                <c:pt idx="22">
                  <c:v>-351.703399754319</c:v>
                </c:pt>
                <c:pt idx="23">
                  <c:v>237.07353294981385</c:v>
                </c:pt>
              </c:numCache>
            </c:numRef>
          </c:yVal>
          <c:smooth val="0"/>
        </c:ser>
        <c:axId val="5259605"/>
        <c:axId val="47336446"/>
      </c:scatterChart>
      <c:valAx>
        <c:axId val="5259605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AVG. Temp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336446"/>
        <c:crosses val="autoZero"/>
        <c:crossBetween val="midCat"/>
        <c:dispUnits/>
      </c:valAx>
      <c:valAx>
        <c:axId val="47336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596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Heat Pump  Residual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04875"/>
          <c:w val="0.8825"/>
          <c:h val="0.89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NO outlier'!$F$3:$F$26</c:f>
              <c:numCache>
                <c:ptCount val="2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</c:numCache>
            </c:numRef>
          </c:xVal>
          <c:yVal>
            <c:numRef>
              <c:f>'2nd Regression'!$C$30:$C$53</c:f>
              <c:numCache>
                <c:ptCount val="24"/>
                <c:pt idx="0">
                  <c:v>-173.31968119644807</c:v>
                </c:pt>
                <c:pt idx="1">
                  <c:v>-234.5037064546641</c:v>
                </c:pt>
                <c:pt idx="2">
                  <c:v>161.18242961583906</c:v>
                </c:pt>
                <c:pt idx="3">
                  <c:v>321.58917849958107</c:v>
                </c:pt>
                <c:pt idx="4">
                  <c:v>23.44404704468525</c:v>
                </c:pt>
                <c:pt idx="5">
                  <c:v>-88.86861676039803</c:v>
                </c:pt>
                <c:pt idx="6">
                  <c:v>865.688992505407</c:v>
                </c:pt>
                <c:pt idx="7">
                  <c:v>-232.32184156659264</c:v>
                </c:pt>
                <c:pt idx="8">
                  <c:v>199.2232317196449</c:v>
                </c:pt>
                <c:pt idx="9">
                  <c:v>-483.4478156140726</c:v>
                </c:pt>
                <c:pt idx="10">
                  <c:v>105.262219238542</c:v>
                </c:pt>
                <c:pt idx="11">
                  <c:v>156.47734660993842</c:v>
                </c:pt>
                <c:pt idx="12">
                  <c:v>-168.77622355534209</c:v>
                </c:pt>
                <c:pt idx="13">
                  <c:v>108.04243874819713</c:v>
                </c:pt>
                <c:pt idx="14">
                  <c:v>-382.948588727415</c:v>
                </c:pt>
                <c:pt idx="15">
                  <c:v>441.52826083066725</c:v>
                </c:pt>
                <c:pt idx="16">
                  <c:v>-443.2885096942755</c:v>
                </c:pt>
                <c:pt idx="17">
                  <c:v>-3.913729551081815</c:v>
                </c:pt>
                <c:pt idx="18">
                  <c:v>135.10383034466577</c:v>
                </c:pt>
                <c:pt idx="19">
                  <c:v>-168.5080974437633</c:v>
                </c:pt>
                <c:pt idx="20">
                  <c:v>-55.479895130948535</c:v>
                </c:pt>
                <c:pt idx="21">
                  <c:v>32.464597342333946</c:v>
                </c:pt>
                <c:pt idx="22">
                  <c:v>-351.703399754319</c:v>
                </c:pt>
                <c:pt idx="23">
                  <c:v>237.07353294981385</c:v>
                </c:pt>
              </c:numCache>
            </c:numRef>
          </c:yVal>
          <c:smooth val="0"/>
        </c:ser>
        <c:axId val="23374831"/>
        <c:axId val="9046888"/>
      </c:scatterChart>
      <c:valAx>
        <c:axId val="23374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Heat Pump</a:t>
                </a:r>
              </a:p>
            </c:rich>
          </c:tx>
          <c:layout>
            <c:manualLayout>
              <c:xMode val="factor"/>
              <c:yMode val="factor"/>
              <c:x val="-0.114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046888"/>
        <c:crosses val="autoZero"/>
        <c:crossBetween val="midCat"/>
        <c:dispUnits/>
      </c:valAx>
      <c:valAx>
        <c:axId val="9046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3748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Sun hrs  Residual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0675"/>
          <c:w val="0.88275"/>
          <c:h val="0.8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NO outlier'!$G$3:$G$26</c:f>
              <c:numCache>
                <c:ptCount val="24"/>
                <c:pt idx="0">
                  <c:v>11</c:v>
                </c:pt>
                <c:pt idx="1">
                  <c:v>11.3</c:v>
                </c:pt>
                <c:pt idx="2">
                  <c:v>10.9</c:v>
                </c:pt>
                <c:pt idx="3">
                  <c:v>10.5</c:v>
                </c:pt>
                <c:pt idx="4">
                  <c:v>11.7</c:v>
                </c:pt>
                <c:pt idx="5">
                  <c:v>11</c:v>
                </c:pt>
                <c:pt idx="6">
                  <c:v>10.8</c:v>
                </c:pt>
                <c:pt idx="7">
                  <c:v>10.9</c:v>
                </c:pt>
                <c:pt idx="8">
                  <c:v>10.8</c:v>
                </c:pt>
                <c:pt idx="9">
                  <c:v>11.2</c:v>
                </c:pt>
                <c:pt idx="10">
                  <c:v>11.7</c:v>
                </c:pt>
                <c:pt idx="11">
                  <c:v>11.5</c:v>
                </c:pt>
                <c:pt idx="12">
                  <c:v>10.7</c:v>
                </c:pt>
                <c:pt idx="13">
                  <c:v>12</c:v>
                </c:pt>
                <c:pt idx="14">
                  <c:v>11.4</c:v>
                </c:pt>
                <c:pt idx="15">
                  <c:v>11.6</c:v>
                </c:pt>
                <c:pt idx="16">
                  <c:v>10.4</c:v>
                </c:pt>
                <c:pt idx="17">
                  <c:v>9.8</c:v>
                </c:pt>
                <c:pt idx="18">
                  <c:v>9.7</c:v>
                </c:pt>
                <c:pt idx="19">
                  <c:v>10.2</c:v>
                </c:pt>
                <c:pt idx="20">
                  <c:v>9.9</c:v>
                </c:pt>
                <c:pt idx="21">
                  <c:v>9.7</c:v>
                </c:pt>
                <c:pt idx="22">
                  <c:v>11.1</c:v>
                </c:pt>
                <c:pt idx="23">
                  <c:v>10.5</c:v>
                </c:pt>
              </c:numCache>
            </c:numRef>
          </c:xVal>
          <c:yVal>
            <c:numRef>
              <c:f>'2nd Regression'!$C$30:$C$53</c:f>
              <c:numCache>
                <c:ptCount val="24"/>
                <c:pt idx="0">
                  <c:v>-173.31968119644807</c:v>
                </c:pt>
                <c:pt idx="1">
                  <c:v>-234.5037064546641</c:v>
                </c:pt>
                <c:pt idx="2">
                  <c:v>161.18242961583906</c:v>
                </c:pt>
                <c:pt idx="3">
                  <c:v>321.58917849958107</c:v>
                </c:pt>
                <c:pt idx="4">
                  <c:v>23.44404704468525</c:v>
                </c:pt>
                <c:pt idx="5">
                  <c:v>-88.86861676039803</c:v>
                </c:pt>
                <c:pt idx="6">
                  <c:v>865.688992505407</c:v>
                </c:pt>
                <c:pt idx="7">
                  <c:v>-232.32184156659264</c:v>
                </c:pt>
                <c:pt idx="8">
                  <c:v>199.2232317196449</c:v>
                </c:pt>
                <c:pt idx="9">
                  <c:v>-483.4478156140726</c:v>
                </c:pt>
                <c:pt idx="10">
                  <c:v>105.262219238542</c:v>
                </c:pt>
                <c:pt idx="11">
                  <c:v>156.47734660993842</c:v>
                </c:pt>
                <c:pt idx="12">
                  <c:v>-168.77622355534209</c:v>
                </c:pt>
                <c:pt idx="13">
                  <c:v>108.04243874819713</c:v>
                </c:pt>
                <c:pt idx="14">
                  <c:v>-382.948588727415</c:v>
                </c:pt>
                <c:pt idx="15">
                  <c:v>441.52826083066725</c:v>
                </c:pt>
                <c:pt idx="16">
                  <c:v>-443.2885096942755</c:v>
                </c:pt>
                <c:pt idx="17">
                  <c:v>-3.913729551081815</c:v>
                </c:pt>
                <c:pt idx="18">
                  <c:v>135.10383034466577</c:v>
                </c:pt>
                <c:pt idx="19">
                  <c:v>-168.5080974437633</c:v>
                </c:pt>
                <c:pt idx="20">
                  <c:v>-55.479895130948535</c:v>
                </c:pt>
                <c:pt idx="21">
                  <c:v>32.464597342333946</c:v>
                </c:pt>
                <c:pt idx="22">
                  <c:v>-351.703399754319</c:v>
                </c:pt>
                <c:pt idx="23">
                  <c:v>237.07353294981385</c:v>
                </c:pt>
              </c:numCache>
            </c:numRef>
          </c:yVal>
          <c:smooth val="0"/>
        </c:ser>
        <c:axId val="14313129"/>
        <c:axId val="61709298"/>
      </c:scatterChart>
      <c:valAx>
        <c:axId val="14313129"/>
        <c:scaling>
          <c:orientation val="minMax"/>
          <c:max val="13"/>
          <c:min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Sun hrs</a:t>
                </a:r>
              </a:p>
            </c:rich>
          </c:tx>
          <c:layout>
            <c:manualLayout>
              <c:xMode val="factor"/>
              <c:yMode val="factor"/>
              <c:x val="-0.023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709298"/>
        <c:crosses val="autoZero"/>
        <c:crossBetween val="midCat"/>
        <c:dispUnits/>
      </c:valAx>
      <c:valAx>
        <c:axId val="61709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3131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SQFT  Residual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0975"/>
          <c:w val="0.88275"/>
          <c:h val="0.85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NO outlier'!$B$3:$B$26</c:f>
              <c:numCache>
                <c:ptCount val="24"/>
                <c:pt idx="0">
                  <c:v>1400</c:v>
                </c:pt>
                <c:pt idx="1">
                  <c:v>1650</c:v>
                </c:pt>
                <c:pt idx="2">
                  <c:v>1680</c:v>
                </c:pt>
                <c:pt idx="3">
                  <c:v>1820</c:v>
                </c:pt>
                <c:pt idx="4">
                  <c:v>1750</c:v>
                </c:pt>
                <c:pt idx="5">
                  <c:v>1900</c:v>
                </c:pt>
                <c:pt idx="6">
                  <c:v>1880</c:v>
                </c:pt>
                <c:pt idx="7">
                  <c:v>1600</c:v>
                </c:pt>
                <c:pt idx="8">
                  <c:v>2000</c:v>
                </c:pt>
                <c:pt idx="9">
                  <c:v>1850</c:v>
                </c:pt>
                <c:pt idx="10">
                  <c:v>2050</c:v>
                </c:pt>
                <c:pt idx="11">
                  <c:v>2080</c:v>
                </c:pt>
                <c:pt idx="12">
                  <c:v>2140</c:v>
                </c:pt>
                <c:pt idx="13">
                  <c:v>2150</c:v>
                </c:pt>
                <c:pt idx="14">
                  <c:v>2200</c:v>
                </c:pt>
                <c:pt idx="15">
                  <c:v>2420</c:v>
                </c:pt>
                <c:pt idx="16">
                  <c:v>2480</c:v>
                </c:pt>
                <c:pt idx="17">
                  <c:v>2130</c:v>
                </c:pt>
                <c:pt idx="18">
                  <c:v>2500</c:v>
                </c:pt>
                <c:pt idx="19">
                  <c:v>2300</c:v>
                </c:pt>
                <c:pt idx="20">
                  <c:v>2750</c:v>
                </c:pt>
                <c:pt idx="21">
                  <c:v>3000</c:v>
                </c:pt>
                <c:pt idx="22">
                  <c:v>3100</c:v>
                </c:pt>
                <c:pt idx="23">
                  <c:v>3400</c:v>
                </c:pt>
              </c:numCache>
            </c:numRef>
          </c:xVal>
          <c:yVal>
            <c:numRef>
              <c:f>'Best Model'!$C$29:$C$52</c:f>
              <c:numCache>
                <c:ptCount val="24"/>
                <c:pt idx="0">
                  <c:v>-179.89246360531615</c:v>
                </c:pt>
                <c:pt idx="1">
                  <c:v>-254.84587220518188</c:v>
                </c:pt>
                <c:pt idx="2">
                  <c:v>168.04297305241016</c:v>
                </c:pt>
                <c:pt idx="3">
                  <c:v>317.5338042827789</c:v>
                </c:pt>
                <c:pt idx="4">
                  <c:v>-16.880543969324208</c:v>
                </c:pt>
                <c:pt idx="5">
                  <c:v>-139.680086681582</c:v>
                </c:pt>
                <c:pt idx="6">
                  <c:v>855.0786272949972</c:v>
                </c:pt>
                <c:pt idx="7">
                  <c:v>-203.00667838590107</c:v>
                </c:pt>
                <c:pt idx="8">
                  <c:v>227.8635414926639</c:v>
                </c:pt>
                <c:pt idx="9">
                  <c:v>-482.0920791603712</c:v>
                </c:pt>
                <c:pt idx="10">
                  <c:v>118.47308322501249</c:v>
                </c:pt>
                <c:pt idx="11">
                  <c:v>180.22514442679494</c:v>
                </c:pt>
                <c:pt idx="12">
                  <c:v>-180.77199998319247</c:v>
                </c:pt>
                <c:pt idx="13">
                  <c:v>121.77700986788295</c:v>
                </c:pt>
                <c:pt idx="14">
                  <c:v>-367.6909746104657</c:v>
                </c:pt>
                <c:pt idx="15">
                  <c:v>405.44776807866765</c:v>
                </c:pt>
                <c:pt idx="16">
                  <c:v>-430.6059679472355</c:v>
                </c:pt>
                <c:pt idx="17">
                  <c:v>29.109510097061957</c:v>
                </c:pt>
                <c:pt idx="18">
                  <c:v>189.7635310303981</c:v>
                </c:pt>
                <c:pt idx="19">
                  <c:v>-220.55286990657123</c:v>
                </c:pt>
                <c:pt idx="20">
                  <c:v>7.924325711762322</c:v>
                </c:pt>
                <c:pt idx="21">
                  <c:v>25.626400218836807</c:v>
                </c:pt>
                <c:pt idx="22">
                  <c:v>-388.1961324674867</c:v>
                </c:pt>
                <c:pt idx="23">
                  <c:v>217.349950143348</c:v>
                </c:pt>
              </c:numCache>
            </c:numRef>
          </c:yVal>
          <c:smooth val="0"/>
        </c:ser>
        <c:axId val="18512771"/>
        <c:axId val="32397212"/>
      </c:scatterChart>
      <c:valAx>
        <c:axId val="18512771"/>
        <c:scaling>
          <c:orientation val="minMax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SQFT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397212"/>
        <c:crosses val="autoZero"/>
        <c:crossBetween val="midCat"/>
        <c:dispUnits/>
      </c:valAx>
      <c:valAx>
        <c:axId val="32397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5127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Roof R Value  Residual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0425"/>
          <c:w val="0.88275"/>
          <c:h val="0.80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NO outlier'!$C$3:$C$26</c:f>
              <c:numCache>
                <c:ptCount val="24"/>
                <c:pt idx="0">
                  <c:v>0</c:v>
                </c:pt>
                <c:pt idx="1">
                  <c:v>11</c:v>
                </c:pt>
                <c:pt idx="2">
                  <c:v>19</c:v>
                </c:pt>
                <c:pt idx="3">
                  <c:v>14</c:v>
                </c:pt>
                <c:pt idx="4">
                  <c:v>0</c:v>
                </c:pt>
                <c:pt idx="5">
                  <c:v>30</c:v>
                </c:pt>
                <c:pt idx="6">
                  <c:v>11</c:v>
                </c:pt>
                <c:pt idx="7">
                  <c:v>0</c:v>
                </c:pt>
                <c:pt idx="8">
                  <c:v>25</c:v>
                </c:pt>
                <c:pt idx="9">
                  <c:v>11</c:v>
                </c:pt>
                <c:pt idx="10">
                  <c:v>19</c:v>
                </c:pt>
                <c:pt idx="11">
                  <c:v>14</c:v>
                </c:pt>
                <c:pt idx="12">
                  <c:v>25</c:v>
                </c:pt>
                <c:pt idx="13">
                  <c:v>0</c:v>
                </c:pt>
                <c:pt idx="14">
                  <c:v>22</c:v>
                </c:pt>
                <c:pt idx="15">
                  <c:v>19</c:v>
                </c:pt>
                <c:pt idx="16">
                  <c:v>11</c:v>
                </c:pt>
                <c:pt idx="17">
                  <c:v>19</c:v>
                </c:pt>
                <c:pt idx="18">
                  <c:v>24</c:v>
                </c:pt>
                <c:pt idx="19">
                  <c:v>19</c:v>
                </c:pt>
                <c:pt idx="20">
                  <c:v>19</c:v>
                </c:pt>
                <c:pt idx="21">
                  <c:v>11</c:v>
                </c:pt>
                <c:pt idx="22">
                  <c:v>24</c:v>
                </c:pt>
                <c:pt idx="23">
                  <c:v>11</c:v>
                </c:pt>
              </c:numCache>
            </c:numRef>
          </c:xVal>
          <c:yVal>
            <c:numRef>
              <c:f>'Best Model'!$C$29:$C$52</c:f>
              <c:numCache>
                <c:ptCount val="24"/>
                <c:pt idx="0">
                  <c:v>-179.89246360531615</c:v>
                </c:pt>
                <c:pt idx="1">
                  <c:v>-254.84587220518188</c:v>
                </c:pt>
                <c:pt idx="2">
                  <c:v>168.04297305241016</c:v>
                </c:pt>
                <c:pt idx="3">
                  <c:v>317.5338042827789</c:v>
                </c:pt>
                <c:pt idx="4">
                  <c:v>-16.880543969324208</c:v>
                </c:pt>
                <c:pt idx="5">
                  <c:v>-139.680086681582</c:v>
                </c:pt>
                <c:pt idx="6">
                  <c:v>855.0786272949972</c:v>
                </c:pt>
                <c:pt idx="7">
                  <c:v>-203.00667838590107</c:v>
                </c:pt>
                <c:pt idx="8">
                  <c:v>227.8635414926639</c:v>
                </c:pt>
                <c:pt idx="9">
                  <c:v>-482.0920791603712</c:v>
                </c:pt>
                <c:pt idx="10">
                  <c:v>118.47308322501249</c:v>
                </c:pt>
                <c:pt idx="11">
                  <c:v>180.22514442679494</c:v>
                </c:pt>
                <c:pt idx="12">
                  <c:v>-180.77199998319247</c:v>
                </c:pt>
                <c:pt idx="13">
                  <c:v>121.77700986788295</c:v>
                </c:pt>
                <c:pt idx="14">
                  <c:v>-367.6909746104657</c:v>
                </c:pt>
                <c:pt idx="15">
                  <c:v>405.44776807866765</c:v>
                </c:pt>
                <c:pt idx="16">
                  <c:v>-430.6059679472355</c:v>
                </c:pt>
                <c:pt idx="17">
                  <c:v>29.109510097061957</c:v>
                </c:pt>
                <c:pt idx="18">
                  <c:v>189.7635310303981</c:v>
                </c:pt>
                <c:pt idx="19">
                  <c:v>-220.55286990657123</c:v>
                </c:pt>
                <c:pt idx="20">
                  <c:v>7.924325711762322</c:v>
                </c:pt>
                <c:pt idx="21">
                  <c:v>25.626400218836807</c:v>
                </c:pt>
                <c:pt idx="22">
                  <c:v>-388.1961324674867</c:v>
                </c:pt>
                <c:pt idx="23">
                  <c:v>217.349950143348</c:v>
                </c:pt>
              </c:numCache>
            </c:numRef>
          </c:yVal>
          <c:smooth val="0"/>
        </c:ser>
        <c:axId val="23139453"/>
        <c:axId val="6928486"/>
      </c:scatterChart>
      <c:valAx>
        <c:axId val="23139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Roof R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928486"/>
        <c:crosses val="autoZero"/>
        <c:crossBetween val="midCat"/>
        <c:dispUnits/>
      </c:valAx>
      <c:valAx>
        <c:axId val="6928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1394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Insulated   Residual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0795"/>
          <c:w val="0.88275"/>
          <c:h val="0.82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NO outlier'!$D$3:$D$26</c:f>
              <c:numCache>
                <c:ptCount val="2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</c:numCache>
            </c:numRef>
          </c:xVal>
          <c:yVal>
            <c:numRef>
              <c:f>'Best Model'!$C$29:$C$52</c:f>
              <c:numCache>
                <c:ptCount val="24"/>
                <c:pt idx="0">
                  <c:v>-179.89246360531615</c:v>
                </c:pt>
                <c:pt idx="1">
                  <c:v>-254.84587220518188</c:v>
                </c:pt>
                <c:pt idx="2">
                  <c:v>168.04297305241016</c:v>
                </c:pt>
                <c:pt idx="3">
                  <c:v>317.5338042827789</c:v>
                </c:pt>
                <c:pt idx="4">
                  <c:v>-16.880543969324208</c:v>
                </c:pt>
                <c:pt idx="5">
                  <c:v>-139.680086681582</c:v>
                </c:pt>
                <c:pt idx="6">
                  <c:v>855.0786272949972</c:v>
                </c:pt>
                <c:pt idx="7">
                  <c:v>-203.00667838590107</c:v>
                </c:pt>
                <c:pt idx="8">
                  <c:v>227.8635414926639</c:v>
                </c:pt>
                <c:pt idx="9">
                  <c:v>-482.0920791603712</c:v>
                </c:pt>
                <c:pt idx="10">
                  <c:v>118.47308322501249</c:v>
                </c:pt>
                <c:pt idx="11">
                  <c:v>180.22514442679494</c:v>
                </c:pt>
                <c:pt idx="12">
                  <c:v>-180.77199998319247</c:v>
                </c:pt>
                <c:pt idx="13">
                  <c:v>121.77700986788295</c:v>
                </c:pt>
                <c:pt idx="14">
                  <c:v>-367.6909746104657</c:v>
                </c:pt>
                <c:pt idx="15">
                  <c:v>405.44776807866765</c:v>
                </c:pt>
                <c:pt idx="16">
                  <c:v>-430.6059679472355</c:v>
                </c:pt>
                <c:pt idx="17">
                  <c:v>29.109510097061957</c:v>
                </c:pt>
                <c:pt idx="18">
                  <c:v>189.7635310303981</c:v>
                </c:pt>
                <c:pt idx="19">
                  <c:v>-220.55286990657123</c:v>
                </c:pt>
                <c:pt idx="20">
                  <c:v>7.924325711762322</c:v>
                </c:pt>
                <c:pt idx="21">
                  <c:v>25.626400218836807</c:v>
                </c:pt>
                <c:pt idx="22">
                  <c:v>-388.1961324674867</c:v>
                </c:pt>
                <c:pt idx="23">
                  <c:v>217.349950143348</c:v>
                </c:pt>
              </c:numCache>
            </c:numRef>
          </c:yVal>
          <c:smooth val="0"/>
        </c:ser>
        <c:axId val="62356375"/>
        <c:axId val="24336464"/>
      </c:scatterChart>
      <c:valAx>
        <c:axId val="62356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Insulated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336464"/>
        <c:crosses val="autoZero"/>
        <c:crossBetween val="midCat"/>
        <c:dispUnits/>
      </c:valAx>
      <c:valAx>
        <c:axId val="24336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3563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noFill/>
                <a:ln w="3175">
                  <a:solidFill>
                    <a:srgbClr val="FF0000"/>
                  </a:solidFill>
                </a:ln>
              </c:spPr>
            </c:trendlineLbl>
          </c:trendline>
          <c:xVal>
            <c:numRef>
              <c:f>'Data pg 492'!$G$3:$G$27</c:f>
              <c:numCache>
                <c:ptCount val="25"/>
                <c:pt idx="0">
                  <c:v>11</c:v>
                </c:pt>
                <c:pt idx="1">
                  <c:v>11.3</c:v>
                </c:pt>
                <c:pt idx="2">
                  <c:v>10.9</c:v>
                </c:pt>
                <c:pt idx="3">
                  <c:v>10.5</c:v>
                </c:pt>
                <c:pt idx="4">
                  <c:v>11.7</c:v>
                </c:pt>
                <c:pt idx="5">
                  <c:v>11</c:v>
                </c:pt>
                <c:pt idx="6">
                  <c:v>10.8</c:v>
                </c:pt>
                <c:pt idx="7">
                  <c:v>10.9</c:v>
                </c:pt>
                <c:pt idx="8">
                  <c:v>10.8</c:v>
                </c:pt>
                <c:pt idx="9">
                  <c:v>11.2</c:v>
                </c:pt>
                <c:pt idx="10">
                  <c:v>11.7</c:v>
                </c:pt>
                <c:pt idx="11">
                  <c:v>11.5</c:v>
                </c:pt>
                <c:pt idx="12">
                  <c:v>10.7</c:v>
                </c:pt>
                <c:pt idx="13">
                  <c:v>12</c:v>
                </c:pt>
                <c:pt idx="14">
                  <c:v>11.4</c:v>
                </c:pt>
                <c:pt idx="15">
                  <c:v>9.7</c:v>
                </c:pt>
                <c:pt idx="16">
                  <c:v>11.6</c:v>
                </c:pt>
                <c:pt idx="17">
                  <c:v>10.4</c:v>
                </c:pt>
                <c:pt idx="18">
                  <c:v>9.8</c:v>
                </c:pt>
                <c:pt idx="19">
                  <c:v>9.7</c:v>
                </c:pt>
                <c:pt idx="20">
                  <c:v>10.2</c:v>
                </c:pt>
                <c:pt idx="21">
                  <c:v>9.9</c:v>
                </c:pt>
                <c:pt idx="22">
                  <c:v>9.7</c:v>
                </c:pt>
                <c:pt idx="23">
                  <c:v>11.1</c:v>
                </c:pt>
                <c:pt idx="24">
                  <c:v>10.5</c:v>
                </c:pt>
              </c:numCache>
            </c:numRef>
          </c:xVal>
          <c:yVal>
            <c:numRef>
              <c:f>'Data pg 492'!$A$3:$A$27</c:f>
              <c:numCache>
                <c:ptCount val="25"/>
                <c:pt idx="0">
                  <c:v>2405</c:v>
                </c:pt>
                <c:pt idx="1">
                  <c:v>1064</c:v>
                </c:pt>
                <c:pt idx="2">
                  <c:v>2203</c:v>
                </c:pt>
                <c:pt idx="3">
                  <c:v>2535</c:v>
                </c:pt>
                <c:pt idx="4">
                  <c:v>1801</c:v>
                </c:pt>
                <c:pt idx="5">
                  <c:v>1068</c:v>
                </c:pt>
                <c:pt idx="6">
                  <c:v>2972</c:v>
                </c:pt>
                <c:pt idx="7">
                  <c:v>1545</c:v>
                </c:pt>
                <c:pt idx="8">
                  <c:v>2141</c:v>
                </c:pt>
                <c:pt idx="9">
                  <c:v>1670</c:v>
                </c:pt>
                <c:pt idx="10">
                  <c:v>1236</c:v>
                </c:pt>
                <c:pt idx="11">
                  <c:v>1912</c:v>
                </c:pt>
                <c:pt idx="12">
                  <c:v>1825</c:v>
                </c:pt>
                <c:pt idx="13">
                  <c:v>1988</c:v>
                </c:pt>
                <c:pt idx="14">
                  <c:v>788</c:v>
                </c:pt>
                <c:pt idx="15">
                  <c:v>400</c:v>
                </c:pt>
                <c:pt idx="16">
                  <c:v>2072</c:v>
                </c:pt>
                <c:pt idx="17">
                  <c:v>2644</c:v>
                </c:pt>
                <c:pt idx="18">
                  <c:v>2786</c:v>
                </c:pt>
                <c:pt idx="19">
                  <c:v>2704</c:v>
                </c:pt>
                <c:pt idx="20">
                  <c:v>3073</c:v>
                </c:pt>
                <c:pt idx="21">
                  <c:v>2263</c:v>
                </c:pt>
                <c:pt idx="22">
                  <c:v>4075</c:v>
                </c:pt>
                <c:pt idx="23">
                  <c:v>1665</c:v>
                </c:pt>
                <c:pt idx="24">
                  <c:v>3480</c:v>
                </c:pt>
              </c:numCache>
            </c:numRef>
          </c:yVal>
          <c:smooth val="0"/>
        </c:ser>
        <c:axId val="46207965"/>
        <c:axId val="13218502"/>
      </c:scatterChart>
      <c:valAx>
        <c:axId val="46207965"/>
        <c:scaling>
          <c:orientation val="minMax"/>
          <c:max val="13"/>
          <c:min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 of Sunlight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218502"/>
        <c:crosses val="autoZero"/>
        <c:crossBetween val="midCat"/>
        <c:dispUnits/>
      </c:valAx>
      <c:valAx>
        <c:axId val="13218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Kilowatts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2079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AVG. Temp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NO outlier'!$E$3:$E$26</c:f>
              <c:numCache>
                <c:ptCount val="24"/>
                <c:pt idx="0">
                  <c:v>40</c:v>
                </c:pt>
                <c:pt idx="1">
                  <c:v>41</c:v>
                </c:pt>
                <c:pt idx="2">
                  <c:v>41</c:v>
                </c:pt>
                <c:pt idx="3">
                  <c:v>36</c:v>
                </c:pt>
                <c:pt idx="4">
                  <c:v>43</c:v>
                </c:pt>
                <c:pt idx="5">
                  <c:v>38</c:v>
                </c:pt>
                <c:pt idx="6">
                  <c:v>38</c:v>
                </c:pt>
                <c:pt idx="7">
                  <c:v>40</c:v>
                </c:pt>
                <c:pt idx="8">
                  <c:v>42</c:v>
                </c:pt>
                <c:pt idx="9">
                  <c:v>43</c:v>
                </c:pt>
                <c:pt idx="10">
                  <c:v>48</c:v>
                </c:pt>
                <c:pt idx="11">
                  <c:v>47</c:v>
                </c:pt>
                <c:pt idx="12">
                  <c:v>39</c:v>
                </c:pt>
                <c:pt idx="13">
                  <c:v>50</c:v>
                </c:pt>
                <c:pt idx="14">
                  <c:v>45</c:v>
                </c:pt>
                <c:pt idx="15">
                  <c:v>45</c:v>
                </c:pt>
                <c:pt idx="16">
                  <c:v>38</c:v>
                </c:pt>
                <c:pt idx="17">
                  <c:v>34</c:v>
                </c:pt>
                <c:pt idx="18">
                  <c:v>34</c:v>
                </c:pt>
                <c:pt idx="19">
                  <c:v>33</c:v>
                </c:pt>
                <c:pt idx="20">
                  <c:v>36</c:v>
                </c:pt>
                <c:pt idx="21">
                  <c:v>32</c:v>
                </c:pt>
                <c:pt idx="22">
                  <c:v>41</c:v>
                </c:pt>
                <c:pt idx="23">
                  <c:v>38</c:v>
                </c:pt>
              </c:numCache>
            </c:numRef>
          </c:xVal>
          <c:yVal>
            <c:numRef>
              <c:f>'Best Model'!$C$29:$C$52</c:f>
              <c:numCache>
                <c:ptCount val="24"/>
                <c:pt idx="0">
                  <c:v>-179.89246360531615</c:v>
                </c:pt>
                <c:pt idx="1">
                  <c:v>-254.84587220518188</c:v>
                </c:pt>
                <c:pt idx="2">
                  <c:v>168.04297305241016</c:v>
                </c:pt>
                <c:pt idx="3">
                  <c:v>317.5338042827789</c:v>
                </c:pt>
                <c:pt idx="4">
                  <c:v>-16.880543969324208</c:v>
                </c:pt>
                <c:pt idx="5">
                  <c:v>-139.680086681582</c:v>
                </c:pt>
                <c:pt idx="6">
                  <c:v>855.0786272949972</c:v>
                </c:pt>
                <c:pt idx="7">
                  <c:v>-203.00667838590107</c:v>
                </c:pt>
                <c:pt idx="8">
                  <c:v>227.8635414926639</c:v>
                </c:pt>
                <c:pt idx="9">
                  <c:v>-482.0920791603712</c:v>
                </c:pt>
                <c:pt idx="10">
                  <c:v>118.47308322501249</c:v>
                </c:pt>
                <c:pt idx="11">
                  <c:v>180.22514442679494</c:v>
                </c:pt>
                <c:pt idx="12">
                  <c:v>-180.77199998319247</c:v>
                </c:pt>
                <c:pt idx="13">
                  <c:v>121.77700986788295</c:v>
                </c:pt>
                <c:pt idx="14">
                  <c:v>-367.6909746104657</c:v>
                </c:pt>
                <c:pt idx="15">
                  <c:v>405.44776807866765</c:v>
                </c:pt>
                <c:pt idx="16">
                  <c:v>-430.6059679472355</c:v>
                </c:pt>
                <c:pt idx="17">
                  <c:v>29.109510097061957</c:v>
                </c:pt>
                <c:pt idx="18">
                  <c:v>189.7635310303981</c:v>
                </c:pt>
                <c:pt idx="19">
                  <c:v>-220.55286990657123</c:v>
                </c:pt>
                <c:pt idx="20">
                  <c:v>7.924325711762322</c:v>
                </c:pt>
                <c:pt idx="21">
                  <c:v>25.626400218836807</c:v>
                </c:pt>
                <c:pt idx="22">
                  <c:v>-388.1961324674867</c:v>
                </c:pt>
                <c:pt idx="23">
                  <c:v>217.349950143348</c:v>
                </c:pt>
              </c:numCache>
            </c:numRef>
          </c:yVal>
          <c:smooth val="0"/>
        </c:ser>
        <c:axId val="17701585"/>
        <c:axId val="25096538"/>
      </c:scatterChart>
      <c:valAx>
        <c:axId val="17701585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AVG. Temp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096538"/>
        <c:crosses val="autoZero"/>
        <c:crossBetween val="midCat"/>
        <c:dispUnits/>
      </c:valAx>
      <c:valAx>
        <c:axId val="25096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7015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Heat Pump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NO outlier'!$F$3:$F$26</c:f>
              <c:numCache>
                <c:ptCount val="2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</c:numCache>
            </c:numRef>
          </c:xVal>
          <c:yVal>
            <c:numRef>
              <c:f>'Best Model'!$C$29:$C$52</c:f>
              <c:numCache>
                <c:ptCount val="24"/>
                <c:pt idx="0">
                  <c:v>-179.89246360531615</c:v>
                </c:pt>
                <c:pt idx="1">
                  <c:v>-254.84587220518188</c:v>
                </c:pt>
                <c:pt idx="2">
                  <c:v>168.04297305241016</c:v>
                </c:pt>
                <c:pt idx="3">
                  <c:v>317.5338042827789</c:v>
                </c:pt>
                <c:pt idx="4">
                  <c:v>-16.880543969324208</c:v>
                </c:pt>
                <c:pt idx="5">
                  <c:v>-139.680086681582</c:v>
                </c:pt>
                <c:pt idx="6">
                  <c:v>855.0786272949972</c:v>
                </c:pt>
                <c:pt idx="7">
                  <c:v>-203.00667838590107</c:v>
                </c:pt>
                <c:pt idx="8">
                  <c:v>227.8635414926639</c:v>
                </c:pt>
                <c:pt idx="9">
                  <c:v>-482.0920791603712</c:v>
                </c:pt>
                <c:pt idx="10">
                  <c:v>118.47308322501249</c:v>
                </c:pt>
                <c:pt idx="11">
                  <c:v>180.22514442679494</c:v>
                </c:pt>
                <c:pt idx="12">
                  <c:v>-180.77199998319247</c:v>
                </c:pt>
                <c:pt idx="13">
                  <c:v>121.77700986788295</c:v>
                </c:pt>
                <c:pt idx="14">
                  <c:v>-367.6909746104657</c:v>
                </c:pt>
                <c:pt idx="15">
                  <c:v>405.44776807866765</c:v>
                </c:pt>
                <c:pt idx="16">
                  <c:v>-430.6059679472355</c:v>
                </c:pt>
                <c:pt idx="17">
                  <c:v>29.109510097061957</c:v>
                </c:pt>
                <c:pt idx="18">
                  <c:v>189.7635310303981</c:v>
                </c:pt>
                <c:pt idx="19">
                  <c:v>-220.55286990657123</c:v>
                </c:pt>
                <c:pt idx="20">
                  <c:v>7.924325711762322</c:v>
                </c:pt>
                <c:pt idx="21">
                  <c:v>25.626400218836807</c:v>
                </c:pt>
                <c:pt idx="22">
                  <c:v>-388.1961324674867</c:v>
                </c:pt>
                <c:pt idx="23">
                  <c:v>217.349950143348</c:v>
                </c:pt>
              </c:numCache>
            </c:numRef>
          </c:yVal>
          <c:smooth val="0"/>
        </c:ser>
        <c:axId val="24542251"/>
        <c:axId val="19553668"/>
      </c:scatterChart>
      <c:valAx>
        <c:axId val="24542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Heat Pump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553668"/>
        <c:crosses val="autoZero"/>
        <c:crossBetween val="midCat"/>
        <c:dispUnits/>
      </c:valAx>
      <c:valAx>
        <c:axId val="19553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5422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SQFT  Residual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07925"/>
          <c:w val="0.88275"/>
          <c:h val="0.84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pg 492'!$B$3:$B$27</c:f>
              <c:numCache>
                <c:ptCount val="25"/>
                <c:pt idx="0">
                  <c:v>1400</c:v>
                </c:pt>
                <c:pt idx="1">
                  <c:v>1650</c:v>
                </c:pt>
                <c:pt idx="2">
                  <c:v>1680</c:v>
                </c:pt>
                <c:pt idx="3">
                  <c:v>1820</c:v>
                </c:pt>
                <c:pt idx="4">
                  <c:v>1750</c:v>
                </c:pt>
                <c:pt idx="5">
                  <c:v>1900</c:v>
                </c:pt>
                <c:pt idx="6">
                  <c:v>1880</c:v>
                </c:pt>
                <c:pt idx="7">
                  <c:v>1600</c:v>
                </c:pt>
                <c:pt idx="8">
                  <c:v>2000</c:v>
                </c:pt>
                <c:pt idx="9">
                  <c:v>1850</c:v>
                </c:pt>
                <c:pt idx="10">
                  <c:v>2050</c:v>
                </c:pt>
                <c:pt idx="11">
                  <c:v>2080</c:v>
                </c:pt>
                <c:pt idx="12">
                  <c:v>2140</c:v>
                </c:pt>
                <c:pt idx="13">
                  <c:v>2150</c:v>
                </c:pt>
                <c:pt idx="14">
                  <c:v>2200</c:v>
                </c:pt>
                <c:pt idx="15">
                  <c:v>2310</c:v>
                </c:pt>
                <c:pt idx="16">
                  <c:v>2420</c:v>
                </c:pt>
                <c:pt idx="17">
                  <c:v>2480</c:v>
                </c:pt>
                <c:pt idx="18">
                  <c:v>2130</c:v>
                </c:pt>
                <c:pt idx="19">
                  <c:v>2500</c:v>
                </c:pt>
                <c:pt idx="20">
                  <c:v>2300</c:v>
                </c:pt>
                <c:pt idx="21">
                  <c:v>2750</c:v>
                </c:pt>
                <c:pt idx="22">
                  <c:v>3000</c:v>
                </c:pt>
                <c:pt idx="23">
                  <c:v>3100</c:v>
                </c:pt>
                <c:pt idx="24">
                  <c:v>3400</c:v>
                </c:pt>
              </c:numCache>
            </c:numRef>
          </c:xVal>
          <c:yVal>
            <c:numRef>
              <c:f>'Regression Original'!$C$30:$C$54</c:f>
              <c:numCache>
                <c:ptCount val="25"/>
                <c:pt idx="0">
                  <c:v>201.54402892028202</c:v>
                </c:pt>
                <c:pt idx="1">
                  <c:v>-411.9569922647943</c:v>
                </c:pt>
                <c:pt idx="2">
                  <c:v>380.6181684692456</c:v>
                </c:pt>
                <c:pt idx="3">
                  <c:v>520.6237656991091</c:v>
                </c:pt>
                <c:pt idx="4">
                  <c:v>-76.77930300597586</c:v>
                </c:pt>
                <c:pt idx="5">
                  <c:v>-390.2960621058721</c:v>
                </c:pt>
                <c:pt idx="6">
                  <c:v>981.2294259584971</c:v>
                </c:pt>
                <c:pt idx="7">
                  <c:v>-124.0749428206916</c:v>
                </c:pt>
                <c:pt idx="8">
                  <c:v>389.5299333857806</c:v>
                </c:pt>
                <c:pt idx="9">
                  <c:v>-308.35946670812837</c:v>
                </c:pt>
                <c:pt idx="10">
                  <c:v>-103.23218788811073</c:v>
                </c:pt>
                <c:pt idx="11">
                  <c:v>203.43907170831426</c:v>
                </c:pt>
                <c:pt idx="12">
                  <c:v>-125.62071486326658</c:v>
                </c:pt>
                <c:pt idx="13">
                  <c:v>103.62778172346361</c:v>
                </c:pt>
                <c:pt idx="14">
                  <c:v>-576.0393360024764</c:v>
                </c:pt>
                <c:pt idx="15">
                  <c:v>-2509.1388868615218</c:v>
                </c:pt>
                <c:pt idx="16">
                  <c:v>194.1690231707612</c:v>
                </c:pt>
                <c:pt idx="17">
                  <c:v>-38.70093859049712</c:v>
                </c:pt>
                <c:pt idx="18">
                  <c:v>439.3318643341845</c:v>
                </c:pt>
                <c:pt idx="19">
                  <c:v>507.09809701397444</c:v>
                </c:pt>
                <c:pt idx="20">
                  <c:v>186.08610903978433</c:v>
                </c:pt>
                <c:pt idx="21">
                  <c:v>149.59301571328615</c:v>
                </c:pt>
                <c:pt idx="22">
                  <c:v>614.6192174352082</c:v>
                </c:pt>
                <c:pt idx="23">
                  <c:v>-579.397668185049</c:v>
                </c:pt>
                <c:pt idx="24">
                  <c:v>372.0869967245094</c:v>
                </c:pt>
              </c:numCache>
            </c:numRef>
          </c:yVal>
          <c:smooth val="0"/>
        </c:ser>
        <c:axId val="51857655"/>
        <c:axId val="64065712"/>
      </c:scatterChart>
      <c:valAx>
        <c:axId val="51857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SQFT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065712"/>
        <c:crosses val="autoZero"/>
        <c:crossBetween val="midCat"/>
        <c:dispUnits/>
      </c:valAx>
      <c:valAx>
        <c:axId val="64065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8576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Roof R Value  Residual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0675"/>
          <c:w val="0.88275"/>
          <c:h val="0.90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pg 492'!$C$3:$C$27</c:f>
              <c:numCache>
                <c:ptCount val="25"/>
                <c:pt idx="0">
                  <c:v>0</c:v>
                </c:pt>
                <c:pt idx="1">
                  <c:v>11</c:v>
                </c:pt>
                <c:pt idx="2">
                  <c:v>19</c:v>
                </c:pt>
                <c:pt idx="3">
                  <c:v>14</c:v>
                </c:pt>
                <c:pt idx="4">
                  <c:v>0</c:v>
                </c:pt>
                <c:pt idx="5">
                  <c:v>30</c:v>
                </c:pt>
                <c:pt idx="6">
                  <c:v>11</c:v>
                </c:pt>
                <c:pt idx="7">
                  <c:v>0</c:v>
                </c:pt>
                <c:pt idx="8">
                  <c:v>25</c:v>
                </c:pt>
                <c:pt idx="9">
                  <c:v>11</c:v>
                </c:pt>
                <c:pt idx="10">
                  <c:v>19</c:v>
                </c:pt>
                <c:pt idx="11">
                  <c:v>14</c:v>
                </c:pt>
                <c:pt idx="12">
                  <c:v>25</c:v>
                </c:pt>
                <c:pt idx="13">
                  <c:v>0</c:v>
                </c:pt>
                <c:pt idx="14">
                  <c:v>22</c:v>
                </c:pt>
                <c:pt idx="15">
                  <c:v>11</c:v>
                </c:pt>
                <c:pt idx="16">
                  <c:v>19</c:v>
                </c:pt>
                <c:pt idx="17">
                  <c:v>11</c:v>
                </c:pt>
                <c:pt idx="18">
                  <c:v>19</c:v>
                </c:pt>
                <c:pt idx="19">
                  <c:v>24</c:v>
                </c:pt>
                <c:pt idx="20">
                  <c:v>19</c:v>
                </c:pt>
                <c:pt idx="21">
                  <c:v>19</c:v>
                </c:pt>
                <c:pt idx="22">
                  <c:v>11</c:v>
                </c:pt>
                <c:pt idx="23">
                  <c:v>24</c:v>
                </c:pt>
                <c:pt idx="24">
                  <c:v>11</c:v>
                </c:pt>
              </c:numCache>
            </c:numRef>
          </c:xVal>
          <c:yVal>
            <c:numRef>
              <c:f>'Regression Original'!$C$30:$C$54</c:f>
              <c:numCache>
                <c:ptCount val="25"/>
                <c:pt idx="0">
                  <c:v>201.54402892028202</c:v>
                </c:pt>
                <c:pt idx="1">
                  <c:v>-411.9569922647943</c:v>
                </c:pt>
                <c:pt idx="2">
                  <c:v>380.6181684692456</c:v>
                </c:pt>
                <c:pt idx="3">
                  <c:v>520.6237656991091</c:v>
                </c:pt>
                <c:pt idx="4">
                  <c:v>-76.77930300597586</c:v>
                </c:pt>
                <c:pt idx="5">
                  <c:v>-390.2960621058721</c:v>
                </c:pt>
                <c:pt idx="6">
                  <c:v>981.2294259584971</c:v>
                </c:pt>
                <c:pt idx="7">
                  <c:v>-124.0749428206916</c:v>
                </c:pt>
                <c:pt idx="8">
                  <c:v>389.5299333857806</c:v>
                </c:pt>
                <c:pt idx="9">
                  <c:v>-308.35946670812837</c:v>
                </c:pt>
                <c:pt idx="10">
                  <c:v>-103.23218788811073</c:v>
                </c:pt>
                <c:pt idx="11">
                  <c:v>203.43907170831426</c:v>
                </c:pt>
                <c:pt idx="12">
                  <c:v>-125.62071486326658</c:v>
                </c:pt>
                <c:pt idx="13">
                  <c:v>103.62778172346361</c:v>
                </c:pt>
                <c:pt idx="14">
                  <c:v>-576.0393360024764</c:v>
                </c:pt>
                <c:pt idx="15">
                  <c:v>-2509.1388868615218</c:v>
                </c:pt>
                <c:pt idx="16">
                  <c:v>194.1690231707612</c:v>
                </c:pt>
                <c:pt idx="17">
                  <c:v>-38.70093859049712</c:v>
                </c:pt>
                <c:pt idx="18">
                  <c:v>439.3318643341845</c:v>
                </c:pt>
                <c:pt idx="19">
                  <c:v>507.09809701397444</c:v>
                </c:pt>
                <c:pt idx="20">
                  <c:v>186.08610903978433</c:v>
                </c:pt>
                <c:pt idx="21">
                  <c:v>149.59301571328615</c:v>
                </c:pt>
                <c:pt idx="22">
                  <c:v>614.6192174352082</c:v>
                </c:pt>
                <c:pt idx="23">
                  <c:v>-579.397668185049</c:v>
                </c:pt>
                <c:pt idx="24">
                  <c:v>372.0869967245094</c:v>
                </c:pt>
              </c:numCache>
            </c:numRef>
          </c:yVal>
          <c:smooth val="0"/>
        </c:ser>
        <c:axId val="39720497"/>
        <c:axId val="21940154"/>
      </c:scatterChart>
      <c:valAx>
        <c:axId val="39720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Roof R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940154"/>
        <c:crosses val="autoZero"/>
        <c:crossBetween val="midCat"/>
        <c:dispUnits/>
      </c:valAx>
      <c:valAx>
        <c:axId val="21940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7204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Insulated   Residual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061"/>
          <c:w val="0.88275"/>
          <c:h val="0.89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pg 492'!$D$3:$D$27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</c:numCache>
            </c:numRef>
          </c:xVal>
          <c:yVal>
            <c:numRef>
              <c:f>'Regression Original'!$C$30:$C$54</c:f>
              <c:numCache>
                <c:ptCount val="25"/>
                <c:pt idx="0">
                  <c:v>201.54402892028202</c:v>
                </c:pt>
                <c:pt idx="1">
                  <c:v>-411.9569922647943</c:v>
                </c:pt>
                <c:pt idx="2">
                  <c:v>380.6181684692456</c:v>
                </c:pt>
                <c:pt idx="3">
                  <c:v>520.6237656991091</c:v>
                </c:pt>
                <c:pt idx="4">
                  <c:v>-76.77930300597586</c:v>
                </c:pt>
                <c:pt idx="5">
                  <c:v>-390.2960621058721</c:v>
                </c:pt>
                <c:pt idx="6">
                  <c:v>981.2294259584971</c:v>
                </c:pt>
                <c:pt idx="7">
                  <c:v>-124.0749428206916</c:v>
                </c:pt>
                <c:pt idx="8">
                  <c:v>389.5299333857806</c:v>
                </c:pt>
                <c:pt idx="9">
                  <c:v>-308.35946670812837</c:v>
                </c:pt>
                <c:pt idx="10">
                  <c:v>-103.23218788811073</c:v>
                </c:pt>
                <c:pt idx="11">
                  <c:v>203.43907170831426</c:v>
                </c:pt>
                <c:pt idx="12">
                  <c:v>-125.62071486326658</c:v>
                </c:pt>
                <c:pt idx="13">
                  <c:v>103.62778172346361</c:v>
                </c:pt>
                <c:pt idx="14">
                  <c:v>-576.0393360024764</c:v>
                </c:pt>
                <c:pt idx="15">
                  <c:v>-2509.1388868615218</c:v>
                </c:pt>
                <c:pt idx="16">
                  <c:v>194.1690231707612</c:v>
                </c:pt>
                <c:pt idx="17">
                  <c:v>-38.70093859049712</c:v>
                </c:pt>
                <c:pt idx="18">
                  <c:v>439.3318643341845</c:v>
                </c:pt>
                <c:pt idx="19">
                  <c:v>507.09809701397444</c:v>
                </c:pt>
                <c:pt idx="20">
                  <c:v>186.08610903978433</c:v>
                </c:pt>
                <c:pt idx="21">
                  <c:v>149.59301571328615</c:v>
                </c:pt>
                <c:pt idx="22">
                  <c:v>614.6192174352082</c:v>
                </c:pt>
                <c:pt idx="23">
                  <c:v>-579.397668185049</c:v>
                </c:pt>
                <c:pt idx="24">
                  <c:v>372.0869967245094</c:v>
                </c:pt>
              </c:numCache>
            </c:numRef>
          </c:yVal>
          <c:smooth val="0"/>
        </c:ser>
        <c:axId val="63243659"/>
        <c:axId val="32322020"/>
      </c:scatterChart>
      <c:valAx>
        <c:axId val="63243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Insulated </a:t>
                </a:r>
              </a:p>
            </c:rich>
          </c:tx>
          <c:layout>
            <c:manualLayout>
              <c:xMode val="factor"/>
              <c:yMode val="factor"/>
              <c:x val="-0.029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322020"/>
        <c:crosses val="autoZero"/>
        <c:crossBetween val="midCat"/>
        <c:dispUnits/>
      </c:valAx>
      <c:valAx>
        <c:axId val="32322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2436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AVG. Temp  Residual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097"/>
          <c:w val="0.88275"/>
          <c:h val="0.85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pg 492'!$E$3:$E$27</c:f>
              <c:numCache>
                <c:ptCount val="25"/>
                <c:pt idx="0">
                  <c:v>40</c:v>
                </c:pt>
                <c:pt idx="1">
                  <c:v>41</c:v>
                </c:pt>
                <c:pt idx="2">
                  <c:v>41</c:v>
                </c:pt>
                <c:pt idx="3">
                  <c:v>36</c:v>
                </c:pt>
                <c:pt idx="4">
                  <c:v>43</c:v>
                </c:pt>
                <c:pt idx="5">
                  <c:v>38</c:v>
                </c:pt>
                <c:pt idx="6">
                  <c:v>38</c:v>
                </c:pt>
                <c:pt idx="7">
                  <c:v>40</c:v>
                </c:pt>
                <c:pt idx="8">
                  <c:v>42</c:v>
                </c:pt>
                <c:pt idx="9">
                  <c:v>43</c:v>
                </c:pt>
                <c:pt idx="10">
                  <c:v>48</c:v>
                </c:pt>
                <c:pt idx="11">
                  <c:v>47</c:v>
                </c:pt>
                <c:pt idx="12">
                  <c:v>39</c:v>
                </c:pt>
                <c:pt idx="13">
                  <c:v>50</c:v>
                </c:pt>
                <c:pt idx="14">
                  <c:v>45</c:v>
                </c:pt>
                <c:pt idx="15">
                  <c:v>33</c:v>
                </c:pt>
                <c:pt idx="16">
                  <c:v>45</c:v>
                </c:pt>
                <c:pt idx="17">
                  <c:v>38</c:v>
                </c:pt>
                <c:pt idx="18">
                  <c:v>34</c:v>
                </c:pt>
                <c:pt idx="19">
                  <c:v>34</c:v>
                </c:pt>
                <c:pt idx="20">
                  <c:v>33</c:v>
                </c:pt>
                <c:pt idx="21">
                  <c:v>36</c:v>
                </c:pt>
                <c:pt idx="22">
                  <c:v>32</c:v>
                </c:pt>
                <c:pt idx="23">
                  <c:v>41</c:v>
                </c:pt>
                <c:pt idx="24">
                  <c:v>38</c:v>
                </c:pt>
              </c:numCache>
            </c:numRef>
          </c:xVal>
          <c:yVal>
            <c:numRef>
              <c:f>'Regression Original'!$C$30:$C$54</c:f>
              <c:numCache>
                <c:ptCount val="25"/>
                <c:pt idx="0">
                  <c:v>201.54402892028202</c:v>
                </c:pt>
                <c:pt idx="1">
                  <c:v>-411.9569922647943</c:v>
                </c:pt>
                <c:pt idx="2">
                  <c:v>380.6181684692456</c:v>
                </c:pt>
                <c:pt idx="3">
                  <c:v>520.6237656991091</c:v>
                </c:pt>
                <c:pt idx="4">
                  <c:v>-76.77930300597586</c:v>
                </c:pt>
                <c:pt idx="5">
                  <c:v>-390.2960621058721</c:v>
                </c:pt>
                <c:pt idx="6">
                  <c:v>981.2294259584971</c:v>
                </c:pt>
                <c:pt idx="7">
                  <c:v>-124.0749428206916</c:v>
                </c:pt>
                <c:pt idx="8">
                  <c:v>389.5299333857806</c:v>
                </c:pt>
                <c:pt idx="9">
                  <c:v>-308.35946670812837</c:v>
                </c:pt>
                <c:pt idx="10">
                  <c:v>-103.23218788811073</c:v>
                </c:pt>
                <c:pt idx="11">
                  <c:v>203.43907170831426</c:v>
                </c:pt>
                <c:pt idx="12">
                  <c:v>-125.62071486326658</c:v>
                </c:pt>
                <c:pt idx="13">
                  <c:v>103.62778172346361</c:v>
                </c:pt>
                <c:pt idx="14">
                  <c:v>-576.0393360024764</c:v>
                </c:pt>
                <c:pt idx="15">
                  <c:v>-2509.1388868615218</c:v>
                </c:pt>
                <c:pt idx="16">
                  <c:v>194.1690231707612</c:v>
                </c:pt>
                <c:pt idx="17">
                  <c:v>-38.70093859049712</c:v>
                </c:pt>
                <c:pt idx="18">
                  <c:v>439.3318643341845</c:v>
                </c:pt>
                <c:pt idx="19">
                  <c:v>507.09809701397444</c:v>
                </c:pt>
                <c:pt idx="20">
                  <c:v>186.08610903978433</c:v>
                </c:pt>
                <c:pt idx="21">
                  <c:v>149.59301571328615</c:v>
                </c:pt>
                <c:pt idx="22">
                  <c:v>614.6192174352082</c:v>
                </c:pt>
                <c:pt idx="23">
                  <c:v>-579.397668185049</c:v>
                </c:pt>
                <c:pt idx="24">
                  <c:v>372.0869967245094</c:v>
                </c:pt>
              </c:numCache>
            </c:numRef>
          </c:yVal>
          <c:smooth val="0"/>
        </c:ser>
        <c:axId val="22462725"/>
        <c:axId val="837934"/>
      </c:scatterChart>
      <c:valAx>
        <c:axId val="22462725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AVG. Temp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37934"/>
        <c:crosses val="autoZero"/>
        <c:crossBetween val="midCat"/>
        <c:dispUnits/>
      </c:valAx>
      <c:valAx>
        <c:axId val="837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4627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Heat Pump  Residual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04875"/>
          <c:w val="0.88275"/>
          <c:h val="0.86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pg 492'!$F$3:$F$27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</c:numCache>
            </c:numRef>
          </c:xVal>
          <c:yVal>
            <c:numRef>
              <c:f>'Regression Original'!$C$30:$C$54</c:f>
              <c:numCache>
                <c:ptCount val="25"/>
                <c:pt idx="0">
                  <c:v>201.54402892028202</c:v>
                </c:pt>
                <c:pt idx="1">
                  <c:v>-411.9569922647943</c:v>
                </c:pt>
                <c:pt idx="2">
                  <c:v>380.6181684692456</c:v>
                </c:pt>
                <c:pt idx="3">
                  <c:v>520.6237656991091</c:v>
                </c:pt>
                <c:pt idx="4">
                  <c:v>-76.77930300597586</c:v>
                </c:pt>
                <c:pt idx="5">
                  <c:v>-390.2960621058721</c:v>
                </c:pt>
                <c:pt idx="6">
                  <c:v>981.2294259584971</c:v>
                </c:pt>
                <c:pt idx="7">
                  <c:v>-124.0749428206916</c:v>
                </c:pt>
                <c:pt idx="8">
                  <c:v>389.5299333857806</c:v>
                </c:pt>
                <c:pt idx="9">
                  <c:v>-308.35946670812837</c:v>
                </c:pt>
                <c:pt idx="10">
                  <c:v>-103.23218788811073</c:v>
                </c:pt>
                <c:pt idx="11">
                  <c:v>203.43907170831426</c:v>
                </c:pt>
                <c:pt idx="12">
                  <c:v>-125.62071486326658</c:v>
                </c:pt>
                <c:pt idx="13">
                  <c:v>103.62778172346361</c:v>
                </c:pt>
                <c:pt idx="14">
                  <c:v>-576.0393360024764</c:v>
                </c:pt>
                <c:pt idx="15">
                  <c:v>-2509.1388868615218</c:v>
                </c:pt>
                <c:pt idx="16">
                  <c:v>194.1690231707612</c:v>
                </c:pt>
                <c:pt idx="17">
                  <c:v>-38.70093859049712</c:v>
                </c:pt>
                <c:pt idx="18">
                  <c:v>439.3318643341845</c:v>
                </c:pt>
                <c:pt idx="19">
                  <c:v>507.09809701397444</c:v>
                </c:pt>
                <c:pt idx="20">
                  <c:v>186.08610903978433</c:v>
                </c:pt>
                <c:pt idx="21">
                  <c:v>149.59301571328615</c:v>
                </c:pt>
                <c:pt idx="22">
                  <c:v>614.6192174352082</c:v>
                </c:pt>
                <c:pt idx="23">
                  <c:v>-579.397668185049</c:v>
                </c:pt>
                <c:pt idx="24">
                  <c:v>372.0869967245094</c:v>
                </c:pt>
              </c:numCache>
            </c:numRef>
          </c:yVal>
          <c:smooth val="0"/>
        </c:ser>
        <c:axId val="7541407"/>
        <c:axId val="763800"/>
      </c:scatterChart>
      <c:valAx>
        <c:axId val="7541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Heat Pump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63800"/>
        <c:crosses val="autoZero"/>
        <c:crossBetween val="midCat"/>
        <c:dispUnits/>
      </c:valAx>
      <c:valAx>
        <c:axId val="763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5414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Sun hrs  Residual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05525"/>
          <c:w val="0.88275"/>
          <c:h val="0.87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pg 492'!$G$3:$G$27</c:f>
              <c:numCache>
                <c:ptCount val="25"/>
                <c:pt idx="0">
                  <c:v>11</c:v>
                </c:pt>
                <c:pt idx="1">
                  <c:v>11.3</c:v>
                </c:pt>
                <c:pt idx="2">
                  <c:v>10.9</c:v>
                </c:pt>
                <c:pt idx="3">
                  <c:v>10.5</c:v>
                </c:pt>
                <c:pt idx="4">
                  <c:v>11.7</c:v>
                </c:pt>
                <c:pt idx="5">
                  <c:v>11</c:v>
                </c:pt>
                <c:pt idx="6">
                  <c:v>10.8</c:v>
                </c:pt>
                <c:pt idx="7">
                  <c:v>10.9</c:v>
                </c:pt>
                <c:pt idx="8">
                  <c:v>10.8</c:v>
                </c:pt>
                <c:pt idx="9">
                  <c:v>11.2</c:v>
                </c:pt>
                <c:pt idx="10">
                  <c:v>11.7</c:v>
                </c:pt>
                <c:pt idx="11">
                  <c:v>11.5</c:v>
                </c:pt>
                <c:pt idx="12">
                  <c:v>10.7</c:v>
                </c:pt>
                <c:pt idx="13">
                  <c:v>12</c:v>
                </c:pt>
                <c:pt idx="14">
                  <c:v>11.4</c:v>
                </c:pt>
                <c:pt idx="15">
                  <c:v>9.7</c:v>
                </c:pt>
                <c:pt idx="16">
                  <c:v>11.6</c:v>
                </c:pt>
                <c:pt idx="17">
                  <c:v>10.4</c:v>
                </c:pt>
                <c:pt idx="18">
                  <c:v>9.8</c:v>
                </c:pt>
                <c:pt idx="19">
                  <c:v>9.7</c:v>
                </c:pt>
                <c:pt idx="20">
                  <c:v>10.2</c:v>
                </c:pt>
                <c:pt idx="21">
                  <c:v>9.9</c:v>
                </c:pt>
                <c:pt idx="22">
                  <c:v>9.7</c:v>
                </c:pt>
                <c:pt idx="23">
                  <c:v>11.1</c:v>
                </c:pt>
                <c:pt idx="24">
                  <c:v>10.5</c:v>
                </c:pt>
              </c:numCache>
            </c:numRef>
          </c:xVal>
          <c:yVal>
            <c:numRef>
              <c:f>'Regression Original'!$C$30:$C$54</c:f>
              <c:numCache>
                <c:ptCount val="25"/>
                <c:pt idx="0">
                  <c:v>201.54402892028202</c:v>
                </c:pt>
                <c:pt idx="1">
                  <c:v>-411.9569922647943</c:v>
                </c:pt>
                <c:pt idx="2">
                  <c:v>380.6181684692456</c:v>
                </c:pt>
                <c:pt idx="3">
                  <c:v>520.6237656991091</c:v>
                </c:pt>
                <c:pt idx="4">
                  <c:v>-76.77930300597586</c:v>
                </c:pt>
                <c:pt idx="5">
                  <c:v>-390.2960621058721</c:v>
                </c:pt>
                <c:pt idx="6">
                  <c:v>981.2294259584971</c:v>
                </c:pt>
                <c:pt idx="7">
                  <c:v>-124.0749428206916</c:v>
                </c:pt>
                <c:pt idx="8">
                  <c:v>389.5299333857806</c:v>
                </c:pt>
                <c:pt idx="9">
                  <c:v>-308.35946670812837</c:v>
                </c:pt>
                <c:pt idx="10">
                  <c:v>-103.23218788811073</c:v>
                </c:pt>
                <c:pt idx="11">
                  <c:v>203.43907170831426</c:v>
                </c:pt>
                <c:pt idx="12">
                  <c:v>-125.62071486326658</c:v>
                </c:pt>
                <c:pt idx="13">
                  <c:v>103.62778172346361</c:v>
                </c:pt>
                <c:pt idx="14">
                  <c:v>-576.0393360024764</c:v>
                </c:pt>
                <c:pt idx="15">
                  <c:v>-2509.1388868615218</c:v>
                </c:pt>
                <c:pt idx="16">
                  <c:v>194.1690231707612</c:v>
                </c:pt>
                <c:pt idx="17">
                  <c:v>-38.70093859049712</c:v>
                </c:pt>
                <c:pt idx="18">
                  <c:v>439.3318643341845</c:v>
                </c:pt>
                <c:pt idx="19">
                  <c:v>507.09809701397444</c:v>
                </c:pt>
                <c:pt idx="20">
                  <c:v>186.08610903978433</c:v>
                </c:pt>
                <c:pt idx="21">
                  <c:v>149.59301571328615</c:v>
                </c:pt>
                <c:pt idx="22">
                  <c:v>614.6192174352082</c:v>
                </c:pt>
                <c:pt idx="23">
                  <c:v>-579.397668185049</c:v>
                </c:pt>
                <c:pt idx="24">
                  <c:v>372.0869967245094</c:v>
                </c:pt>
              </c:numCache>
            </c:numRef>
          </c:yVal>
          <c:smooth val="0"/>
        </c:ser>
        <c:axId val="6874201"/>
        <c:axId val="61867810"/>
      </c:scatterChart>
      <c:valAx>
        <c:axId val="6874201"/>
        <c:scaling>
          <c:orientation val="minMax"/>
          <c:max val="13"/>
          <c:min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Sun hrs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867810"/>
        <c:crosses val="autoZero"/>
        <c:crossBetween val="midCat"/>
        <c:dispUnits/>
      </c:valAx>
      <c:valAx>
        <c:axId val="618678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8742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noFill/>
                <a:ln w="3175">
                  <a:solidFill>
                    <a:srgbClr val="FF0000"/>
                  </a:solidFill>
                </a:ln>
              </c:spPr>
            </c:trendlineLbl>
          </c:trendline>
          <c:xVal>
            <c:numRef>
              <c:f>'Data NO outlier'!$B$3:$B$26</c:f>
              <c:numCache>
                <c:ptCount val="24"/>
                <c:pt idx="0">
                  <c:v>1400</c:v>
                </c:pt>
                <c:pt idx="1">
                  <c:v>1650</c:v>
                </c:pt>
                <c:pt idx="2">
                  <c:v>1680</c:v>
                </c:pt>
                <c:pt idx="3">
                  <c:v>1820</c:v>
                </c:pt>
                <c:pt idx="4">
                  <c:v>1750</c:v>
                </c:pt>
                <c:pt idx="5">
                  <c:v>1900</c:v>
                </c:pt>
                <c:pt idx="6">
                  <c:v>1880</c:v>
                </c:pt>
                <c:pt idx="7">
                  <c:v>1600</c:v>
                </c:pt>
                <c:pt idx="8">
                  <c:v>2000</c:v>
                </c:pt>
                <c:pt idx="9">
                  <c:v>1850</c:v>
                </c:pt>
                <c:pt idx="10">
                  <c:v>2050</c:v>
                </c:pt>
                <c:pt idx="11">
                  <c:v>2080</c:v>
                </c:pt>
                <c:pt idx="12">
                  <c:v>2140</c:v>
                </c:pt>
                <c:pt idx="13">
                  <c:v>2150</c:v>
                </c:pt>
                <c:pt idx="14">
                  <c:v>2200</c:v>
                </c:pt>
                <c:pt idx="15">
                  <c:v>2420</c:v>
                </c:pt>
                <c:pt idx="16">
                  <c:v>2480</c:v>
                </c:pt>
                <c:pt idx="17">
                  <c:v>2130</c:v>
                </c:pt>
                <c:pt idx="18">
                  <c:v>2500</c:v>
                </c:pt>
                <c:pt idx="19">
                  <c:v>2300</c:v>
                </c:pt>
                <c:pt idx="20">
                  <c:v>2750</c:v>
                </c:pt>
                <c:pt idx="21">
                  <c:v>3000</c:v>
                </c:pt>
                <c:pt idx="22">
                  <c:v>3100</c:v>
                </c:pt>
                <c:pt idx="23">
                  <c:v>3400</c:v>
                </c:pt>
              </c:numCache>
            </c:numRef>
          </c:xVal>
          <c:yVal>
            <c:numRef>
              <c:f>'Data NO outlier'!$A$3:$A$26</c:f>
              <c:numCache>
                <c:ptCount val="24"/>
                <c:pt idx="0">
                  <c:v>2405</c:v>
                </c:pt>
                <c:pt idx="1">
                  <c:v>1064</c:v>
                </c:pt>
                <c:pt idx="2">
                  <c:v>2203</c:v>
                </c:pt>
                <c:pt idx="3">
                  <c:v>2535</c:v>
                </c:pt>
                <c:pt idx="4">
                  <c:v>1801</c:v>
                </c:pt>
                <c:pt idx="5">
                  <c:v>1068</c:v>
                </c:pt>
                <c:pt idx="6">
                  <c:v>2972</c:v>
                </c:pt>
                <c:pt idx="7">
                  <c:v>1545</c:v>
                </c:pt>
                <c:pt idx="8">
                  <c:v>2141</c:v>
                </c:pt>
                <c:pt idx="9">
                  <c:v>1670</c:v>
                </c:pt>
                <c:pt idx="10">
                  <c:v>1236</c:v>
                </c:pt>
                <c:pt idx="11">
                  <c:v>1912</c:v>
                </c:pt>
                <c:pt idx="12">
                  <c:v>1825</c:v>
                </c:pt>
                <c:pt idx="13">
                  <c:v>1988</c:v>
                </c:pt>
                <c:pt idx="14">
                  <c:v>788</c:v>
                </c:pt>
                <c:pt idx="15">
                  <c:v>2072</c:v>
                </c:pt>
                <c:pt idx="16">
                  <c:v>2644</c:v>
                </c:pt>
                <c:pt idx="17">
                  <c:v>2786</c:v>
                </c:pt>
                <c:pt idx="18">
                  <c:v>2704</c:v>
                </c:pt>
                <c:pt idx="19">
                  <c:v>3073</c:v>
                </c:pt>
                <c:pt idx="20">
                  <c:v>2263</c:v>
                </c:pt>
                <c:pt idx="21">
                  <c:v>4075</c:v>
                </c:pt>
                <c:pt idx="22">
                  <c:v>1665</c:v>
                </c:pt>
                <c:pt idx="23">
                  <c:v>3480</c:v>
                </c:pt>
              </c:numCache>
            </c:numRef>
          </c:yVal>
          <c:smooth val="0"/>
        </c:ser>
        <c:axId val="19939379"/>
        <c:axId val="45236684"/>
      </c:scatterChart>
      <c:valAx>
        <c:axId val="19939379"/>
        <c:scaling>
          <c:orientation val="minMax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Square Feet Heated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36684"/>
        <c:crosses val="autoZero"/>
        <c:crossBetween val="midCat"/>
        <c:dispUnits/>
      </c:valAx>
      <c:valAx>
        <c:axId val="45236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Kilowatts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9393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27</xdr:row>
      <xdr:rowOff>9525</xdr:rowOff>
    </xdr:from>
    <xdr:to>
      <xdr:col>6</xdr:col>
      <xdr:colOff>142875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9525" y="4572000"/>
        <a:ext cx="43529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39</xdr:row>
      <xdr:rowOff>66675</xdr:rowOff>
    </xdr:from>
    <xdr:to>
      <xdr:col>3</xdr:col>
      <xdr:colOff>219075</xdr:colOff>
      <xdr:row>40</xdr:row>
      <xdr:rowOff>19050</xdr:rowOff>
    </xdr:to>
    <xdr:sp>
      <xdr:nvSpPr>
        <xdr:cNvPr id="2" name="Oval 2"/>
        <xdr:cNvSpPr>
          <a:spLocks/>
        </xdr:cNvSpPr>
      </xdr:nvSpPr>
      <xdr:spPr>
        <a:xfrm>
          <a:off x="2133600" y="6572250"/>
          <a:ext cx="2000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27</xdr:row>
      <xdr:rowOff>19050</xdr:rowOff>
    </xdr:from>
    <xdr:to>
      <xdr:col>12</xdr:col>
      <xdr:colOff>409575</xdr:colOff>
      <xdr:row>45</xdr:row>
      <xdr:rowOff>19050</xdr:rowOff>
    </xdr:to>
    <xdr:graphicFrame>
      <xdr:nvGraphicFramePr>
        <xdr:cNvPr id="3" name="Chart 3"/>
        <xdr:cNvGraphicFramePr/>
      </xdr:nvGraphicFramePr>
      <xdr:xfrm>
        <a:off x="4419600" y="4581525"/>
        <a:ext cx="43529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247650</xdr:colOff>
      <xdr:row>39</xdr:row>
      <xdr:rowOff>114300</xdr:rowOff>
    </xdr:from>
    <xdr:to>
      <xdr:col>8</xdr:col>
      <xdr:colOff>447675</xdr:colOff>
      <xdr:row>40</xdr:row>
      <xdr:rowOff>66675</xdr:rowOff>
    </xdr:to>
    <xdr:sp>
      <xdr:nvSpPr>
        <xdr:cNvPr id="4" name="Oval 4"/>
        <xdr:cNvSpPr>
          <a:spLocks/>
        </xdr:cNvSpPr>
      </xdr:nvSpPr>
      <xdr:spPr>
        <a:xfrm>
          <a:off x="5686425" y="6619875"/>
          <a:ext cx="2000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0</xdr:rowOff>
    </xdr:from>
    <xdr:to>
      <xdr:col>8</xdr:col>
      <xdr:colOff>95250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1914525" y="0"/>
        <a:ext cx="36576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142875</xdr:colOff>
      <xdr:row>0</xdr:row>
      <xdr:rowOff>38100</xdr:rowOff>
    </xdr:from>
    <xdr:to>
      <xdr:col>14</xdr:col>
      <xdr:colOff>142875</xdr:colOff>
      <xdr:row>10</xdr:row>
      <xdr:rowOff>28575</xdr:rowOff>
    </xdr:to>
    <xdr:graphicFrame>
      <xdr:nvGraphicFramePr>
        <xdr:cNvPr id="2" name="Chart 2"/>
        <xdr:cNvGraphicFramePr/>
      </xdr:nvGraphicFramePr>
      <xdr:xfrm>
        <a:off x="5619750" y="38100"/>
        <a:ext cx="3657600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47625</xdr:colOff>
      <xdr:row>23</xdr:row>
      <xdr:rowOff>85725</xdr:rowOff>
    </xdr:from>
    <xdr:to>
      <xdr:col>9</xdr:col>
      <xdr:colOff>47625</xdr:colOff>
      <xdr:row>33</xdr:row>
      <xdr:rowOff>104775</xdr:rowOff>
    </xdr:to>
    <xdr:graphicFrame>
      <xdr:nvGraphicFramePr>
        <xdr:cNvPr id="3" name="Chart 3"/>
        <xdr:cNvGraphicFramePr/>
      </xdr:nvGraphicFramePr>
      <xdr:xfrm>
        <a:off x="2476500" y="3867150"/>
        <a:ext cx="3657600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10</xdr:row>
      <xdr:rowOff>19050</xdr:rowOff>
    </xdr:from>
    <xdr:to>
      <xdr:col>15</xdr:col>
      <xdr:colOff>66675</xdr:colOff>
      <xdr:row>20</xdr:row>
      <xdr:rowOff>38100</xdr:rowOff>
    </xdr:to>
    <xdr:graphicFrame>
      <xdr:nvGraphicFramePr>
        <xdr:cNvPr id="4" name="Chart 4"/>
        <xdr:cNvGraphicFramePr/>
      </xdr:nvGraphicFramePr>
      <xdr:xfrm>
        <a:off x="6153150" y="1666875"/>
        <a:ext cx="36576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30</xdr:row>
      <xdr:rowOff>85725</xdr:rowOff>
    </xdr:from>
    <xdr:to>
      <xdr:col>15</xdr:col>
      <xdr:colOff>123825</xdr:colOff>
      <xdr:row>40</xdr:row>
      <xdr:rowOff>114300</xdr:rowOff>
    </xdr:to>
    <xdr:graphicFrame>
      <xdr:nvGraphicFramePr>
        <xdr:cNvPr id="5" name="Chart 5"/>
        <xdr:cNvGraphicFramePr/>
      </xdr:nvGraphicFramePr>
      <xdr:xfrm>
        <a:off x="6210300" y="5010150"/>
        <a:ext cx="3657600" cy="1647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57150</xdr:colOff>
      <xdr:row>20</xdr:row>
      <xdr:rowOff>0</xdr:rowOff>
    </xdr:from>
    <xdr:to>
      <xdr:col>15</xdr:col>
      <xdr:colOff>57150</xdr:colOff>
      <xdr:row>30</xdr:row>
      <xdr:rowOff>0</xdr:rowOff>
    </xdr:to>
    <xdr:graphicFrame>
      <xdr:nvGraphicFramePr>
        <xdr:cNvPr id="6" name="Chart 6"/>
        <xdr:cNvGraphicFramePr/>
      </xdr:nvGraphicFramePr>
      <xdr:xfrm>
        <a:off x="6143625" y="3286125"/>
        <a:ext cx="3657600" cy="1638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438150</xdr:colOff>
      <xdr:row>7</xdr:row>
      <xdr:rowOff>76200</xdr:rowOff>
    </xdr:from>
    <xdr:to>
      <xdr:col>6</xdr:col>
      <xdr:colOff>28575</xdr:colOff>
      <xdr:row>8</xdr:row>
      <xdr:rowOff>19050</xdr:rowOff>
    </xdr:to>
    <xdr:sp>
      <xdr:nvSpPr>
        <xdr:cNvPr id="7" name="Oval 7"/>
        <xdr:cNvSpPr>
          <a:spLocks/>
        </xdr:cNvSpPr>
      </xdr:nvSpPr>
      <xdr:spPr>
        <a:xfrm>
          <a:off x="4086225" y="1219200"/>
          <a:ext cx="2000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37</xdr:row>
      <xdr:rowOff>152400</xdr:rowOff>
    </xdr:from>
    <xdr:to>
      <xdr:col>10</xdr:col>
      <xdr:colOff>419100</xdr:colOff>
      <xdr:row>38</xdr:row>
      <xdr:rowOff>104775</xdr:rowOff>
    </xdr:to>
    <xdr:sp>
      <xdr:nvSpPr>
        <xdr:cNvPr id="8" name="Oval 8"/>
        <xdr:cNvSpPr>
          <a:spLocks/>
        </xdr:cNvSpPr>
      </xdr:nvSpPr>
      <xdr:spPr>
        <a:xfrm>
          <a:off x="6915150" y="6210300"/>
          <a:ext cx="2000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17</xdr:row>
      <xdr:rowOff>142875</xdr:rowOff>
    </xdr:from>
    <xdr:to>
      <xdr:col>11</xdr:col>
      <xdr:colOff>47625</xdr:colOff>
      <xdr:row>18</xdr:row>
      <xdr:rowOff>95250</xdr:rowOff>
    </xdr:to>
    <xdr:sp>
      <xdr:nvSpPr>
        <xdr:cNvPr id="9" name="Oval 9"/>
        <xdr:cNvSpPr>
          <a:spLocks/>
        </xdr:cNvSpPr>
      </xdr:nvSpPr>
      <xdr:spPr>
        <a:xfrm>
          <a:off x="7153275" y="2943225"/>
          <a:ext cx="2000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8</xdr:row>
      <xdr:rowOff>19050</xdr:rowOff>
    </xdr:from>
    <xdr:to>
      <xdr:col>10</xdr:col>
      <xdr:colOff>523875</xdr:colOff>
      <xdr:row>8</xdr:row>
      <xdr:rowOff>133350</xdr:rowOff>
    </xdr:to>
    <xdr:sp>
      <xdr:nvSpPr>
        <xdr:cNvPr id="10" name="Oval 10"/>
        <xdr:cNvSpPr>
          <a:spLocks/>
        </xdr:cNvSpPr>
      </xdr:nvSpPr>
      <xdr:spPr>
        <a:xfrm>
          <a:off x="7019925" y="1333500"/>
          <a:ext cx="2000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85725</xdr:rowOff>
    </xdr:from>
    <xdr:to>
      <xdr:col>11</xdr:col>
      <xdr:colOff>200025</xdr:colOff>
      <xdr:row>28</xdr:row>
      <xdr:rowOff>28575</xdr:rowOff>
    </xdr:to>
    <xdr:sp>
      <xdr:nvSpPr>
        <xdr:cNvPr id="11" name="Oval 11"/>
        <xdr:cNvSpPr>
          <a:spLocks/>
        </xdr:cNvSpPr>
      </xdr:nvSpPr>
      <xdr:spPr>
        <a:xfrm>
          <a:off x="7305675" y="4514850"/>
          <a:ext cx="2000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31</xdr:row>
      <xdr:rowOff>38100</xdr:rowOff>
    </xdr:from>
    <xdr:to>
      <xdr:col>4</xdr:col>
      <xdr:colOff>333375</xdr:colOff>
      <xdr:row>31</xdr:row>
      <xdr:rowOff>152400</xdr:rowOff>
    </xdr:to>
    <xdr:sp>
      <xdr:nvSpPr>
        <xdr:cNvPr id="12" name="Oval 12"/>
        <xdr:cNvSpPr>
          <a:spLocks/>
        </xdr:cNvSpPr>
      </xdr:nvSpPr>
      <xdr:spPr>
        <a:xfrm>
          <a:off x="3171825" y="5124450"/>
          <a:ext cx="2000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11</xdr:row>
      <xdr:rowOff>0</xdr:rowOff>
    </xdr:from>
    <xdr:to>
      <xdr:col>9</xdr:col>
      <xdr:colOff>19050</xdr:colOff>
      <xdr:row>14</xdr:row>
      <xdr:rowOff>85725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314825" y="1809750"/>
          <a:ext cx="17907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Point set off by itself.  Not consitent with other values.</a:t>
          </a:r>
        </a:p>
      </xdr:txBody>
    </xdr:sp>
    <xdr:clientData/>
  </xdr:twoCellAnchor>
  <xdr:twoCellAnchor>
    <xdr:from>
      <xdr:col>6</xdr:col>
      <xdr:colOff>0</xdr:colOff>
      <xdr:row>8</xdr:row>
      <xdr:rowOff>19050</xdr:rowOff>
    </xdr:from>
    <xdr:to>
      <xdr:col>7</xdr:col>
      <xdr:colOff>466725</xdr:colOff>
      <xdr:row>10</xdr:row>
      <xdr:rowOff>152400</xdr:rowOff>
    </xdr:to>
    <xdr:sp>
      <xdr:nvSpPr>
        <xdr:cNvPr id="14" name="Line 14"/>
        <xdr:cNvSpPr>
          <a:spLocks/>
        </xdr:cNvSpPr>
      </xdr:nvSpPr>
      <xdr:spPr>
        <a:xfrm flipH="1" flipV="1">
          <a:off x="4257675" y="1333500"/>
          <a:ext cx="1076325" cy="466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8</xdr:row>
      <xdr:rowOff>123825</xdr:rowOff>
    </xdr:from>
    <xdr:to>
      <xdr:col>10</xdr:col>
      <xdr:colOff>304800</xdr:colOff>
      <xdr:row>10</xdr:row>
      <xdr:rowOff>142875</xdr:rowOff>
    </xdr:to>
    <xdr:sp>
      <xdr:nvSpPr>
        <xdr:cNvPr id="15" name="Line 15"/>
        <xdr:cNvSpPr>
          <a:spLocks/>
        </xdr:cNvSpPr>
      </xdr:nvSpPr>
      <xdr:spPr>
        <a:xfrm flipV="1">
          <a:off x="5334000" y="1438275"/>
          <a:ext cx="1666875" cy="3524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38100</xdr:rowOff>
    </xdr:from>
    <xdr:to>
      <xdr:col>10</xdr:col>
      <xdr:colOff>476250</xdr:colOff>
      <xdr:row>17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6096000" y="2171700"/>
          <a:ext cx="1076325" cy="771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47625</xdr:rowOff>
    </xdr:from>
    <xdr:to>
      <xdr:col>11</xdr:col>
      <xdr:colOff>76200</xdr:colOff>
      <xdr:row>27</xdr:row>
      <xdr:rowOff>66675</xdr:rowOff>
    </xdr:to>
    <xdr:sp>
      <xdr:nvSpPr>
        <xdr:cNvPr id="17" name="Line 17"/>
        <xdr:cNvSpPr>
          <a:spLocks/>
        </xdr:cNvSpPr>
      </xdr:nvSpPr>
      <xdr:spPr>
        <a:xfrm>
          <a:off x="6096000" y="2181225"/>
          <a:ext cx="1285875" cy="23145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14</xdr:row>
      <xdr:rowOff>66675</xdr:rowOff>
    </xdr:from>
    <xdr:to>
      <xdr:col>6</xdr:col>
      <xdr:colOff>161925</xdr:colOff>
      <xdr:row>31</xdr:row>
      <xdr:rowOff>38100</xdr:rowOff>
    </xdr:to>
    <xdr:sp>
      <xdr:nvSpPr>
        <xdr:cNvPr id="18" name="Line 18"/>
        <xdr:cNvSpPr>
          <a:spLocks/>
        </xdr:cNvSpPr>
      </xdr:nvSpPr>
      <xdr:spPr>
        <a:xfrm flipH="1">
          <a:off x="3362325" y="2371725"/>
          <a:ext cx="1057275" cy="2752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14</xdr:row>
      <xdr:rowOff>66675</xdr:rowOff>
    </xdr:from>
    <xdr:to>
      <xdr:col>10</xdr:col>
      <xdr:colOff>276225</xdr:colOff>
      <xdr:row>37</xdr:row>
      <xdr:rowOff>152400</xdr:rowOff>
    </xdr:to>
    <xdr:sp>
      <xdr:nvSpPr>
        <xdr:cNvPr id="19" name="Line 19"/>
        <xdr:cNvSpPr>
          <a:spLocks/>
        </xdr:cNvSpPr>
      </xdr:nvSpPr>
      <xdr:spPr>
        <a:xfrm>
          <a:off x="6105525" y="2371725"/>
          <a:ext cx="866775" cy="38385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9525</xdr:rowOff>
    </xdr:from>
    <xdr:to>
      <xdr:col>6</xdr:col>
      <xdr:colOff>142875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9525" y="4410075"/>
        <a:ext cx="43529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180975</xdr:colOff>
      <xdr:row>25</xdr:row>
      <xdr:rowOff>142875</xdr:rowOff>
    </xdr:from>
    <xdr:to>
      <xdr:col>12</xdr:col>
      <xdr:colOff>390525</xdr:colOff>
      <xdr:row>43</xdr:row>
      <xdr:rowOff>142875</xdr:rowOff>
    </xdr:to>
    <xdr:graphicFrame>
      <xdr:nvGraphicFramePr>
        <xdr:cNvPr id="2" name="Chart 3"/>
        <xdr:cNvGraphicFramePr/>
      </xdr:nvGraphicFramePr>
      <xdr:xfrm>
        <a:off x="4400550" y="4381500"/>
        <a:ext cx="43529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0</xdr:rowOff>
    </xdr:from>
    <xdr:to>
      <xdr:col>7</xdr:col>
      <xdr:colOff>438150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1828800" y="0"/>
        <a:ext cx="36576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504825</xdr:colOff>
      <xdr:row>0</xdr:row>
      <xdr:rowOff>9525</xdr:rowOff>
    </xdr:from>
    <xdr:to>
      <xdr:col>13</xdr:col>
      <xdr:colOff>504825</xdr:colOff>
      <xdr:row>10</xdr:row>
      <xdr:rowOff>0</xdr:rowOff>
    </xdr:to>
    <xdr:graphicFrame>
      <xdr:nvGraphicFramePr>
        <xdr:cNvPr id="2" name="Chart 2"/>
        <xdr:cNvGraphicFramePr/>
      </xdr:nvGraphicFramePr>
      <xdr:xfrm>
        <a:off x="5553075" y="9525"/>
        <a:ext cx="3657600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104775</xdr:colOff>
      <xdr:row>23</xdr:row>
      <xdr:rowOff>28575</xdr:rowOff>
    </xdr:from>
    <xdr:to>
      <xdr:col>8</xdr:col>
      <xdr:colOff>457200</xdr:colOff>
      <xdr:row>33</xdr:row>
      <xdr:rowOff>47625</xdr:rowOff>
    </xdr:to>
    <xdr:graphicFrame>
      <xdr:nvGraphicFramePr>
        <xdr:cNvPr id="3" name="Chart 3"/>
        <xdr:cNvGraphicFramePr/>
      </xdr:nvGraphicFramePr>
      <xdr:xfrm>
        <a:off x="2457450" y="3810000"/>
        <a:ext cx="3657600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38100</xdr:colOff>
      <xdr:row>10</xdr:row>
      <xdr:rowOff>19050</xdr:rowOff>
    </xdr:from>
    <xdr:to>
      <xdr:col>15</xdr:col>
      <xdr:colOff>38100</xdr:colOff>
      <xdr:row>20</xdr:row>
      <xdr:rowOff>38100</xdr:rowOff>
    </xdr:to>
    <xdr:graphicFrame>
      <xdr:nvGraphicFramePr>
        <xdr:cNvPr id="4" name="Chart 4"/>
        <xdr:cNvGraphicFramePr/>
      </xdr:nvGraphicFramePr>
      <xdr:xfrm>
        <a:off x="6305550" y="1666875"/>
        <a:ext cx="36576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561975</xdr:colOff>
      <xdr:row>30</xdr:row>
      <xdr:rowOff>38100</xdr:rowOff>
    </xdr:from>
    <xdr:to>
      <xdr:col>14</xdr:col>
      <xdr:colOff>561975</xdr:colOff>
      <xdr:row>40</xdr:row>
      <xdr:rowOff>66675</xdr:rowOff>
    </xdr:to>
    <xdr:graphicFrame>
      <xdr:nvGraphicFramePr>
        <xdr:cNvPr id="5" name="Chart 5"/>
        <xdr:cNvGraphicFramePr/>
      </xdr:nvGraphicFramePr>
      <xdr:xfrm>
        <a:off x="6219825" y="4962525"/>
        <a:ext cx="3657600" cy="1647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66675</xdr:colOff>
      <xdr:row>20</xdr:row>
      <xdr:rowOff>57150</xdr:rowOff>
    </xdr:from>
    <xdr:to>
      <xdr:col>15</xdr:col>
      <xdr:colOff>66675</xdr:colOff>
      <xdr:row>30</xdr:row>
      <xdr:rowOff>57150</xdr:rowOff>
    </xdr:to>
    <xdr:graphicFrame>
      <xdr:nvGraphicFramePr>
        <xdr:cNvPr id="6" name="Chart 6"/>
        <xdr:cNvGraphicFramePr/>
      </xdr:nvGraphicFramePr>
      <xdr:xfrm>
        <a:off x="6334125" y="3343275"/>
        <a:ext cx="3657600" cy="1638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7</xdr:row>
      <xdr:rowOff>0</xdr:rowOff>
    </xdr:from>
    <xdr:to>
      <xdr:col>5</xdr:col>
      <xdr:colOff>1047750</xdr:colOff>
      <xdr:row>11</xdr:row>
      <xdr:rowOff>9525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619500" y="1485900"/>
          <a:ext cx="2952750" cy="723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This high correlation between predictor variables indicates a potential multicollinearity problem.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0</xdr:rowOff>
    </xdr:from>
    <xdr:to>
      <xdr:col>7</xdr:col>
      <xdr:colOff>476250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1828800" y="0"/>
        <a:ext cx="36576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581025</xdr:colOff>
      <xdr:row>0</xdr:row>
      <xdr:rowOff>0</xdr:rowOff>
    </xdr:from>
    <xdr:to>
      <xdr:col>13</xdr:col>
      <xdr:colOff>581025</xdr:colOff>
      <xdr:row>9</xdr:row>
      <xdr:rowOff>161925</xdr:rowOff>
    </xdr:to>
    <xdr:graphicFrame>
      <xdr:nvGraphicFramePr>
        <xdr:cNvPr id="2" name="Chart 2"/>
        <xdr:cNvGraphicFramePr/>
      </xdr:nvGraphicFramePr>
      <xdr:xfrm>
        <a:off x="5591175" y="0"/>
        <a:ext cx="3657600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171450</xdr:colOff>
      <xdr:row>21</xdr:row>
      <xdr:rowOff>152400</xdr:rowOff>
    </xdr:from>
    <xdr:to>
      <xdr:col>8</xdr:col>
      <xdr:colOff>561975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2524125" y="3600450"/>
        <a:ext cx="3657600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133350</xdr:colOff>
      <xdr:row>10</xdr:row>
      <xdr:rowOff>28575</xdr:rowOff>
    </xdr:from>
    <xdr:to>
      <xdr:col>15</xdr:col>
      <xdr:colOff>133350</xdr:colOff>
      <xdr:row>20</xdr:row>
      <xdr:rowOff>47625</xdr:rowOff>
    </xdr:to>
    <xdr:graphicFrame>
      <xdr:nvGraphicFramePr>
        <xdr:cNvPr id="4" name="Chart 4"/>
        <xdr:cNvGraphicFramePr/>
      </xdr:nvGraphicFramePr>
      <xdr:xfrm>
        <a:off x="6362700" y="1676400"/>
        <a:ext cx="36576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104775</xdr:colOff>
      <xdr:row>20</xdr:row>
      <xdr:rowOff>133350</xdr:rowOff>
    </xdr:from>
    <xdr:to>
      <xdr:col>15</xdr:col>
      <xdr:colOff>104775</xdr:colOff>
      <xdr:row>30</xdr:row>
      <xdr:rowOff>142875</xdr:rowOff>
    </xdr:to>
    <xdr:graphicFrame>
      <xdr:nvGraphicFramePr>
        <xdr:cNvPr id="5" name="Chart 5"/>
        <xdr:cNvGraphicFramePr/>
      </xdr:nvGraphicFramePr>
      <xdr:xfrm>
        <a:off x="6334125" y="3419475"/>
        <a:ext cx="3657600" cy="1647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zoomScale="75" zoomScaleNormal="75" workbookViewId="0" topLeftCell="A1">
      <selection activeCell="H27" sqref="H27"/>
    </sheetView>
  </sheetViews>
  <sheetFormatPr defaultColWidth="9.140625" defaultRowHeight="12.75"/>
  <cols>
    <col min="1" max="1" width="10.7109375" style="0" customWidth="1"/>
    <col min="3" max="3" width="11.8515625" style="0" customWidth="1"/>
    <col min="5" max="5" width="11.140625" style="0" customWidth="1"/>
    <col min="6" max="6" width="11.28125" style="0" customWidth="1"/>
    <col min="11" max="11" width="13.7109375" style="0" customWidth="1"/>
    <col min="12" max="12" width="11.8515625" style="0" customWidth="1"/>
    <col min="14" max="14" width="12.8515625" style="0" customWidth="1"/>
    <col min="15" max="15" width="11.57421875" style="0" customWidth="1"/>
  </cols>
  <sheetData>
    <row r="1" spans="1:15" s="1" customFormat="1" ht="27.75" customHeight="1">
      <c r="A1" s="2" t="s">
        <v>4</v>
      </c>
      <c r="B1" s="2" t="s">
        <v>2</v>
      </c>
      <c r="C1" s="2" t="s">
        <v>12</v>
      </c>
      <c r="D1" s="2" t="s">
        <v>13</v>
      </c>
      <c r="E1" s="2" t="s">
        <v>10</v>
      </c>
      <c r="F1" s="2" t="s">
        <v>9</v>
      </c>
      <c r="G1" s="2" t="s">
        <v>6</v>
      </c>
      <c r="I1" s="2" t="s">
        <v>4</v>
      </c>
      <c r="J1" s="2" t="s">
        <v>2</v>
      </c>
      <c r="K1" s="2" t="s">
        <v>12</v>
      </c>
      <c r="L1" s="2" t="s">
        <v>10</v>
      </c>
      <c r="M1" s="2" t="s">
        <v>6</v>
      </c>
      <c r="N1" s="2" t="s">
        <v>13</v>
      </c>
      <c r="O1" s="2" t="s">
        <v>9</v>
      </c>
    </row>
    <row r="2" spans="1:15" ht="12.75">
      <c r="A2" s="3" t="s">
        <v>0</v>
      </c>
      <c r="B2" s="3" t="s">
        <v>1</v>
      </c>
      <c r="C2" s="3" t="s">
        <v>11</v>
      </c>
      <c r="D2" s="3" t="s">
        <v>3</v>
      </c>
      <c r="E2" s="3" t="s">
        <v>5</v>
      </c>
      <c r="F2" s="3" t="s">
        <v>8</v>
      </c>
      <c r="G2" s="3" t="s">
        <v>7</v>
      </c>
      <c r="I2" s="3" t="s">
        <v>0</v>
      </c>
      <c r="J2" s="6" t="s">
        <v>14</v>
      </c>
      <c r="K2" s="6" t="s">
        <v>15</v>
      </c>
      <c r="L2" s="6" t="s">
        <v>17</v>
      </c>
      <c r="M2" s="6" t="s">
        <v>19</v>
      </c>
      <c r="N2" s="3" t="s">
        <v>16</v>
      </c>
      <c r="O2" s="6" t="s">
        <v>18</v>
      </c>
    </row>
    <row r="3" spans="1:15" ht="12.75">
      <c r="A3" s="4">
        <v>2405</v>
      </c>
      <c r="B3" s="4">
        <v>1400</v>
      </c>
      <c r="C3" s="3">
        <v>0</v>
      </c>
      <c r="D3" s="3">
        <v>0</v>
      </c>
      <c r="E3" s="3">
        <v>40</v>
      </c>
      <c r="F3" s="3">
        <v>0</v>
      </c>
      <c r="G3" s="5">
        <v>11</v>
      </c>
      <c r="I3" s="4">
        <v>2405</v>
      </c>
      <c r="J3" s="4">
        <v>1400</v>
      </c>
      <c r="K3" s="3">
        <v>0</v>
      </c>
      <c r="L3" s="3">
        <v>40</v>
      </c>
      <c r="M3" s="5">
        <v>11</v>
      </c>
      <c r="N3" s="3">
        <v>0</v>
      </c>
      <c r="O3" s="3">
        <v>0</v>
      </c>
    </row>
    <row r="4" spans="1:15" ht="12.75">
      <c r="A4" s="4">
        <v>1064</v>
      </c>
      <c r="B4" s="4">
        <v>1650</v>
      </c>
      <c r="C4" s="3">
        <v>11</v>
      </c>
      <c r="D4" s="3">
        <v>1</v>
      </c>
      <c r="E4" s="3">
        <v>41</v>
      </c>
      <c r="F4" s="3">
        <v>1</v>
      </c>
      <c r="G4" s="5">
        <v>11.3</v>
      </c>
      <c r="I4" s="4">
        <v>1064</v>
      </c>
      <c r="J4" s="4">
        <v>1650</v>
      </c>
      <c r="K4" s="3">
        <v>11</v>
      </c>
      <c r="L4" s="3">
        <v>41</v>
      </c>
      <c r="M4" s="5">
        <v>11.3</v>
      </c>
      <c r="N4" s="3">
        <v>1</v>
      </c>
      <c r="O4" s="3">
        <v>1</v>
      </c>
    </row>
    <row r="5" spans="1:15" ht="12.75">
      <c r="A5" s="4">
        <v>2203</v>
      </c>
      <c r="B5" s="4">
        <v>1680</v>
      </c>
      <c r="C5" s="3">
        <v>19</v>
      </c>
      <c r="D5" s="3">
        <v>0</v>
      </c>
      <c r="E5" s="3">
        <v>41</v>
      </c>
      <c r="F5" s="3">
        <v>0</v>
      </c>
      <c r="G5" s="5">
        <v>10.9</v>
      </c>
      <c r="I5" s="4">
        <v>2203</v>
      </c>
      <c r="J5" s="4">
        <v>1680</v>
      </c>
      <c r="K5" s="3">
        <v>19</v>
      </c>
      <c r="L5" s="3">
        <v>41</v>
      </c>
      <c r="M5" s="5">
        <v>10.9</v>
      </c>
      <c r="N5" s="3">
        <v>0</v>
      </c>
      <c r="O5" s="3">
        <v>0</v>
      </c>
    </row>
    <row r="6" spans="1:15" ht="12.75">
      <c r="A6" s="4">
        <v>2535</v>
      </c>
      <c r="B6" s="4">
        <v>1820</v>
      </c>
      <c r="C6" s="3">
        <v>14</v>
      </c>
      <c r="D6" s="3">
        <v>0</v>
      </c>
      <c r="E6" s="3">
        <v>36</v>
      </c>
      <c r="F6" s="3">
        <v>1</v>
      </c>
      <c r="G6" s="5">
        <v>10.5</v>
      </c>
      <c r="I6" s="4">
        <v>2535</v>
      </c>
      <c r="J6" s="4">
        <v>1820</v>
      </c>
      <c r="K6" s="3">
        <v>14</v>
      </c>
      <c r="L6" s="3">
        <v>36</v>
      </c>
      <c r="M6" s="5">
        <v>10.5</v>
      </c>
      <c r="N6" s="3">
        <v>0</v>
      </c>
      <c r="O6" s="3">
        <v>1</v>
      </c>
    </row>
    <row r="7" spans="1:15" ht="12.75">
      <c r="A7" s="4">
        <v>1801</v>
      </c>
      <c r="B7" s="4">
        <v>1750</v>
      </c>
      <c r="C7" s="3">
        <v>0</v>
      </c>
      <c r="D7" s="3">
        <v>0</v>
      </c>
      <c r="E7" s="3">
        <v>43</v>
      </c>
      <c r="F7" s="3">
        <v>1</v>
      </c>
      <c r="G7" s="5">
        <v>11.7</v>
      </c>
      <c r="I7" s="4">
        <v>1801</v>
      </c>
      <c r="J7" s="4">
        <v>1750</v>
      </c>
      <c r="K7" s="3">
        <v>0</v>
      </c>
      <c r="L7" s="3">
        <v>43</v>
      </c>
      <c r="M7" s="5">
        <v>11.7</v>
      </c>
      <c r="N7" s="3">
        <v>0</v>
      </c>
      <c r="O7" s="3">
        <v>1</v>
      </c>
    </row>
    <row r="8" spans="1:15" ht="12.75">
      <c r="A8" s="4">
        <v>1068</v>
      </c>
      <c r="B8" s="4">
        <v>1900</v>
      </c>
      <c r="C8" s="3">
        <v>30</v>
      </c>
      <c r="D8" s="3">
        <v>1</v>
      </c>
      <c r="E8" s="3">
        <v>38</v>
      </c>
      <c r="F8" s="3">
        <v>1</v>
      </c>
      <c r="G8" s="5">
        <v>11</v>
      </c>
      <c r="I8" s="4">
        <v>1068</v>
      </c>
      <c r="J8" s="4">
        <v>1900</v>
      </c>
      <c r="K8" s="3">
        <v>30</v>
      </c>
      <c r="L8" s="3">
        <v>38</v>
      </c>
      <c r="M8" s="5">
        <v>11</v>
      </c>
      <c r="N8" s="3">
        <v>1</v>
      </c>
      <c r="O8" s="3">
        <v>1</v>
      </c>
    </row>
    <row r="9" spans="1:15" ht="12.75">
      <c r="A9" s="4">
        <v>2972</v>
      </c>
      <c r="B9" s="4">
        <v>1880</v>
      </c>
      <c r="C9" s="3">
        <v>11</v>
      </c>
      <c r="D9" s="3">
        <v>0</v>
      </c>
      <c r="E9" s="3">
        <v>38</v>
      </c>
      <c r="F9" s="3">
        <v>1</v>
      </c>
      <c r="G9" s="5">
        <v>10.8</v>
      </c>
      <c r="I9" s="4">
        <v>2972</v>
      </c>
      <c r="J9" s="4">
        <v>1880</v>
      </c>
      <c r="K9" s="3">
        <v>11</v>
      </c>
      <c r="L9" s="3">
        <v>38</v>
      </c>
      <c r="M9" s="5">
        <v>10.8</v>
      </c>
      <c r="N9" s="3">
        <v>0</v>
      </c>
      <c r="O9" s="3">
        <v>1</v>
      </c>
    </row>
    <row r="10" spans="1:15" ht="12.75">
      <c r="A10" s="4">
        <v>1545</v>
      </c>
      <c r="B10" s="4">
        <v>1600</v>
      </c>
      <c r="C10" s="3">
        <v>0</v>
      </c>
      <c r="D10" s="3">
        <v>1</v>
      </c>
      <c r="E10" s="3">
        <v>40</v>
      </c>
      <c r="F10" s="3">
        <v>1</v>
      </c>
      <c r="G10" s="5">
        <v>10.9</v>
      </c>
      <c r="I10" s="4">
        <v>1545</v>
      </c>
      <c r="J10" s="4">
        <v>1600</v>
      </c>
      <c r="K10" s="3">
        <v>0</v>
      </c>
      <c r="L10" s="3">
        <v>40</v>
      </c>
      <c r="M10" s="5">
        <v>10.9</v>
      </c>
      <c r="N10" s="3">
        <v>1</v>
      </c>
      <c r="O10" s="3">
        <v>1</v>
      </c>
    </row>
    <row r="11" spans="1:15" ht="12.75">
      <c r="A11" s="4">
        <v>2141</v>
      </c>
      <c r="B11" s="4">
        <v>2000</v>
      </c>
      <c r="C11" s="3">
        <v>25</v>
      </c>
      <c r="D11" s="3">
        <v>0</v>
      </c>
      <c r="E11" s="3">
        <v>42</v>
      </c>
      <c r="F11" s="3">
        <v>0</v>
      </c>
      <c r="G11" s="5">
        <v>10.8</v>
      </c>
      <c r="I11" s="4">
        <v>2141</v>
      </c>
      <c r="J11" s="4">
        <v>2000</v>
      </c>
      <c r="K11" s="3">
        <v>25</v>
      </c>
      <c r="L11" s="3">
        <v>42</v>
      </c>
      <c r="M11" s="5">
        <v>10.8</v>
      </c>
      <c r="N11" s="3">
        <v>0</v>
      </c>
      <c r="O11" s="3">
        <v>0</v>
      </c>
    </row>
    <row r="12" spans="1:15" ht="12.75">
      <c r="A12" s="4">
        <v>1670</v>
      </c>
      <c r="B12" s="4">
        <v>1850</v>
      </c>
      <c r="C12" s="3">
        <v>11</v>
      </c>
      <c r="D12" s="3">
        <v>0</v>
      </c>
      <c r="E12" s="3">
        <v>43</v>
      </c>
      <c r="F12" s="3">
        <v>0</v>
      </c>
      <c r="G12" s="5">
        <v>11.2</v>
      </c>
      <c r="I12" s="4">
        <v>1670</v>
      </c>
      <c r="J12" s="4">
        <v>1850</v>
      </c>
      <c r="K12" s="3">
        <v>11</v>
      </c>
      <c r="L12" s="3">
        <v>43</v>
      </c>
      <c r="M12" s="5">
        <v>11.2</v>
      </c>
      <c r="N12" s="3">
        <v>0</v>
      </c>
      <c r="O12" s="3">
        <v>0</v>
      </c>
    </row>
    <row r="13" spans="1:15" ht="12.75">
      <c r="A13" s="4">
        <v>1236</v>
      </c>
      <c r="B13" s="4">
        <v>2050</v>
      </c>
      <c r="C13" s="3">
        <v>19</v>
      </c>
      <c r="D13" s="3">
        <v>1</v>
      </c>
      <c r="E13" s="3">
        <v>48</v>
      </c>
      <c r="F13" s="3">
        <v>0</v>
      </c>
      <c r="G13" s="5">
        <v>11.7</v>
      </c>
      <c r="I13" s="4">
        <v>1236</v>
      </c>
      <c r="J13" s="4">
        <v>2050</v>
      </c>
      <c r="K13" s="3">
        <v>19</v>
      </c>
      <c r="L13" s="3">
        <v>48</v>
      </c>
      <c r="M13" s="5">
        <v>11.7</v>
      </c>
      <c r="N13" s="3">
        <v>1</v>
      </c>
      <c r="O13" s="3">
        <v>0</v>
      </c>
    </row>
    <row r="14" spans="1:15" ht="12.75">
      <c r="A14" s="4">
        <v>1912</v>
      </c>
      <c r="B14" s="4">
        <v>2080</v>
      </c>
      <c r="C14" s="3">
        <v>14</v>
      </c>
      <c r="D14" s="3">
        <v>0</v>
      </c>
      <c r="E14" s="3">
        <v>47</v>
      </c>
      <c r="F14" s="3">
        <v>0</v>
      </c>
      <c r="G14" s="5">
        <v>11.5</v>
      </c>
      <c r="I14" s="4">
        <v>1912</v>
      </c>
      <c r="J14" s="4">
        <v>2080</v>
      </c>
      <c r="K14" s="3">
        <v>14</v>
      </c>
      <c r="L14" s="3">
        <v>47</v>
      </c>
      <c r="M14" s="5">
        <v>11.5</v>
      </c>
      <c r="N14" s="3">
        <v>0</v>
      </c>
      <c r="O14" s="3">
        <v>0</v>
      </c>
    </row>
    <row r="15" spans="1:15" ht="12.75">
      <c r="A15" s="4">
        <v>1825</v>
      </c>
      <c r="B15" s="4">
        <v>2140</v>
      </c>
      <c r="C15" s="3">
        <v>25</v>
      </c>
      <c r="D15" s="3">
        <v>1</v>
      </c>
      <c r="E15" s="3">
        <v>39</v>
      </c>
      <c r="F15" s="3">
        <v>0</v>
      </c>
      <c r="G15" s="5">
        <v>10.7</v>
      </c>
      <c r="I15" s="4">
        <v>1825</v>
      </c>
      <c r="J15" s="4">
        <v>2140</v>
      </c>
      <c r="K15" s="3">
        <v>25</v>
      </c>
      <c r="L15" s="3">
        <v>39</v>
      </c>
      <c r="M15" s="5">
        <v>10.7</v>
      </c>
      <c r="N15" s="3">
        <v>1</v>
      </c>
      <c r="O15" s="3">
        <v>0</v>
      </c>
    </row>
    <row r="16" spans="1:15" ht="12.75">
      <c r="A16" s="4">
        <v>1988</v>
      </c>
      <c r="B16" s="4">
        <v>2150</v>
      </c>
      <c r="C16" s="3">
        <v>0</v>
      </c>
      <c r="D16" s="3">
        <v>0</v>
      </c>
      <c r="E16" s="3">
        <v>50</v>
      </c>
      <c r="F16" s="3">
        <v>0</v>
      </c>
      <c r="G16" s="5">
        <v>12</v>
      </c>
      <c r="I16" s="4">
        <v>1988</v>
      </c>
      <c r="J16" s="4">
        <v>2150</v>
      </c>
      <c r="K16" s="3">
        <v>0</v>
      </c>
      <c r="L16" s="3">
        <v>50</v>
      </c>
      <c r="M16" s="5">
        <v>12</v>
      </c>
      <c r="N16" s="3">
        <v>0</v>
      </c>
      <c r="O16" s="3">
        <v>0</v>
      </c>
    </row>
    <row r="17" spans="1:15" ht="12.75">
      <c r="A17" s="4">
        <v>788</v>
      </c>
      <c r="B17" s="4">
        <v>2200</v>
      </c>
      <c r="C17" s="3">
        <v>22</v>
      </c>
      <c r="D17" s="3">
        <v>0</v>
      </c>
      <c r="E17" s="3">
        <v>45</v>
      </c>
      <c r="F17" s="3">
        <v>1</v>
      </c>
      <c r="G17" s="5">
        <v>11.4</v>
      </c>
      <c r="I17" s="4">
        <v>788</v>
      </c>
      <c r="J17" s="4">
        <v>2200</v>
      </c>
      <c r="K17" s="3">
        <v>22</v>
      </c>
      <c r="L17" s="3">
        <v>45</v>
      </c>
      <c r="M17" s="5">
        <v>11.4</v>
      </c>
      <c r="N17" s="3">
        <v>0</v>
      </c>
      <c r="O17" s="3">
        <v>1</v>
      </c>
    </row>
    <row r="18" spans="1:15" s="15" customFormat="1" ht="12.75">
      <c r="A18" s="12">
        <v>400</v>
      </c>
      <c r="B18" s="12">
        <v>2310</v>
      </c>
      <c r="C18" s="13">
        <v>11</v>
      </c>
      <c r="D18" s="13">
        <v>0</v>
      </c>
      <c r="E18" s="13">
        <v>33</v>
      </c>
      <c r="F18" s="13">
        <v>0</v>
      </c>
      <c r="G18" s="14">
        <v>9.7</v>
      </c>
      <c r="I18" s="12">
        <v>400</v>
      </c>
      <c r="J18" s="12">
        <v>2310</v>
      </c>
      <c r="K18" s="13">
        <v>11</v>
      </c>
      <c r="L18" s="13">
        <v>33</v>
      </c>
      <c r="M18" s="14">
        <v>9.7</v>
      </c>
      <c r="N18" s="13">
        <v>0</v>
      </c>
      <c r="O18" s="13">
        <v>0</v>
      </c>
    </row>
    <row r="19" spans="1:15" ht="12.75">
      <c r="A19" s="4">
        <v>2072</v>
      </c>
      <c r="B19" s="4">
        <v>2420</v>
      </c>
      <c r="C19" s="3">
        <v>19</v>
      </c>
      <c r="D19" s="3">
        <v>1</v>
      </c>
      <c r="E19" s="3">
        <v>45</v>
      </c>
      <c r="F19" s="3">
        <v>0</v>
      </c>
      <c r="G19" s="5">
        <v>11.6</v>
      </c>
      <c r="I19" s="4">
        <v>2072</v>
      </c>
      <c r="J19" s="4">
        <v>2420</v>
      </c>
      <c r="K19" s="3">
        <v>19</v>
      </c>
      <c r="L19" s="3">
        <v>45</v>
      </c>
      <c r="M19" s="5">
        <v>11.6</v>
      </c>
      <c r="N19" s="3">
        <v>1</v>
      </c>
      <c r="O19" s="3">
        <v>0</v>
      </c>
    </row>
    <row r="20" spans="1:15" ht="12.75">
      <c r="A20" s="4">
        <v>2644</v>
      </c>
      <c r="B20" s="4">
        <v>2480</v>
      </c>
      <c r="C20" s="3">
        <v>11</v>
      </c>
      <c r="D20" s="3">
        <v>0</v>
      </c>
      <c r="E20" s="3">
        <v>38</v>
      </c>
      <c r="F20" s="3">
        <v>0</v>
      </c>
      <c r="G20" s="5">
        <v>10.4</v>
      </c>
      <c r="I20" s="4">
        <v>2644</v>
      </c>
      <c r="J20" s="4">
        <v>2480</v>
      </c>
      <c r="K20" s="3">
        <v>11</v>
      </c>
      <c r="L20" s="3">
        <v>38</v>
      </c>
      <c r="M20" s="5">
        <v>10.4</v>
      </c>
      <c r="N20" s="3">
        <v>0</v>
      </c>
      <c r="O20" s="3">
        <v>0</v>
      </c>
    </row>
    <row r="21" spans="1:15" ht="12.75">
      <c r="A21" s="4">
        <v>2786</v>
      </c>
      <c r="B21" s="4">
        <v>2130</v>
      </c>
      <c r="C21" s="3">
        <v>19</v>
      </c>
      <c r="D21" s="3">
        <v>1</v>
      </c>
      <c r="E21" s="3">
        <v>34</v>
      </c>
      <c r="F21" s="3">
        <v>0</v>
      </c>
      <c r="G21" s="5">
        <v>9.8</v>
      </c>
      <c r="I21" s="4">
        <v>2786</v>
      </c>
      <c r="J21" s="4">
        <v>2130</v>
      </c>
      <c r="K21" s="3">
        <v>19</v>
      </c>
      <c r="L21" s="3">
        <v>34</v>
      </c>
      <c r="M21" s="5">
        <v>9.8</v>
      </c>
      <c r="N21" s="3">
        <v>1</v>
      </c>
      <c r="O21" s="3">
        <v>0</v>
      </c>
    </row>
    <row r="22" spans="1:15" ht="12.75">
      <c r="A22" s="4">
        <v>2704</v>
      </c>
      <c r="B22" s="4">
        <v>2500</v>
      </c>
      <c r="C22" s="3">
        <v>24</v>
      </c>
      <c r="D22" s="3">
        <v>0</v>
      </c>
      <c r="E22" s="3">
        <v>34</v>
      </c>
      <c r="F22" s="3">
        <v>1</v>
      </c>
      <c r="G22" s="5">
        <v>9.7</v>
      </c>
      <c r="I22" s="4">
        <v>2704</v>
      </c>
      <c r="J22" s="4">
        <v>2500</v>
      </c>
      <c r="K22" s="3">
        <v>24</v>
      </c>
      <c r="L22" s="3">
        <v>34</v>
      </c>
      <c r="M22" s="5">
        <v>9.7</v>
      </c>
      <c r="N22" s="3">
        <v>0</v>
      </c>
      <c r="O22" s="3">
        <v>1</v>
      </c>
    </row>
    <row r="23" spans="1:15" ht="12.75">
      <c r="A23" s="4">
        <v>3073</v>
      </c>
      <c r="B23" s="4">
        <v>2300</v>
      </c>
      <c r="C23" s="3">
        <v>19</v>
      </c>
      <c r="D23" s="3">
        <v>0</v>
      </c>
      <c r="E23" s="3">
        <v>33</v>
      </c>
      <c r="F23" s="3">
        <v>0</v>
      </c>
      <c r="G23" s="5">
        <v>10.2</v>
      </c>
      <c r="I23" s="4">
        <v>3073</v>
      </c>
      <c r="J23" s="4">
        <v>2300</v>
      </c>
      <c r="K23" s="3">
        <v>19</v>
      </c>
      <c r="L23" s="3">
        <v>33</v>
      </c>
      <c r="M23" s="5">
        <v>10.2</v>
      </c>
      <c r="N23" s="3">
        <v>0</v>
      </c>
      <c r="O23" s="3">
        <v>0</v>
      </c>
    </row>
    <row r="24" spans="1:15" ht="12.75">
      <c r="A24" s="4">
        <v>2263</v>
      </c>
      <c r="B24" s="4">
        <v>2750</v>
      </c>
      <c r="C24" s="3">
        <v>19</v>
      </c>
      <c r="D24" s="3">
        <v>1</v>
      </c>
      <c r="E24" s="3">
        <v>36</v>
      </c>
      <c r="F24" s="3">
        <v>1</v>
      </c>
      <c r="G24" s="5">
        <v>9.9</v>
      </c>
      <c r="I24" s="4">
        <v>2263</v>
      </c>
      <c r="J24" s="4">
        <v>2750</v>
      </c>
      <c r="K24" s="3">
        <v>19</v>
      </c>
      <c r="L24" s="3">
        <v>36</v>
      </c>
      <c r="M24" s="5">
        <v>9.9</v>
      </c>
      <c r="N24" s="3">
        <v>1</v>
      </c>
      <c r="O24" s="3">
        <v>1</v>
      </c>
    </row>
    <row r="25" spans="1:15" ht="12.75">
      <c r="A25" s="4">
        <v>4075</v>
      </c>
      <c r="B25" s="4">
        <v>3000</v>
      </c>
      <c r="C25" s="3">
        <v>11</v>
      </c>
      <c r="D25" s="3">
        <v>0</v>
      </c>
      <c r="E25" s="3">
        <v>32</v>
      </c>
      <c r="F25" s="3">
        <v>0</v>
      </c>
      <c r="G25" s="5">
        <v>9.7</v>
      </c>
      <c r="I25" s="4">
        <v>4075</v>
      </c>
      <c r="J25" s="4">
        <v>3000</v>
      </c>
      <c r="K25" s="3">
        <v>11</v>
      </c>
      <c r="L25" s="3">
        <v>32</v>
      </c>
      <c r="M25" s="5">
        <v>9.7</v>
      </c>
      <c r="N25" s="3">
        <v>0</v>
      </c>
      <c r="O25" s="3">
        <v>0</v>
      </c>
    </row>
    <row r="26" spans="1:15" ht="12.75">
      <c r="A26" s="4">
        <v>1665</v>
      </c>
      <c r="B26" s="4">
        <v>3100</v>
      </c>
      <c r="C26" s="3">
        <v>24</v>
      </c>
      <c r="D26" s="3">
        <v>0</v>
      </c>
      <c r="E26" s="3">
        <v>41</v>
      </c>
      <c r="F26" s="3">
        <v>1</v>
      </c>
      <c r="G26" s="5">
        <v>11.1</v>
      </c>
      <c r="I26" s="4">
        <v>1665</v>
      </c>
      <c r="J26" s="4">
        <v>3100</v>
      </c>
      <c r="K26" s="3">
        <v>24</v>
      </c>
      <c r="L26" s="3">
        <v>41</v>
      </c>
      <c r="M26" s="5">
        <v>11.1</v>
      </c>
      <c r="N26" s="3">
        <v>0</v>
      </c>
      <c r="O26" s="3">
        <v>1</v>
      </c>
    </row>
    <row r="27" spans="1:15" ht="12.75">
      <c r="A27" s="4">
        <v>3480</v>
      </c>
      <c r="B27" s="4">
        <v>3400</v>
      </c>
      <c r="C27" s="3">
        <v>11</v>
      </c>
      <c r="D27" s="3">
        <v>1</v>
      </c>
      <c r="E27" s="3">
        <v>38</v>
      </c>
      <c r="F27" s="3">
        <v>0</v>
      </c>
      <c r="G27" s="5">
        <v>10.5</v>
      </c>
      <c r="I27" s="4">
        <v>3480</v>
      </c>
      <c r="J27" s="4">
        <v>3400</v>
      </c>
      <c r="K27" s="3">
        <v>11</v>
      </c>
      <c r="L27" s="3">
        <v>38</v>
      </c>
      <c r="M27" s="5">
        <v>10.5</v>
      </c>
      <c r="N27" s="3">
        <v>1</v>
      </c>
      <c r="O27" s="3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O10" sqref="O10"/>
    </sheetView>
  </sheetViews>
  <sheetFormatPr defaultColWidth="9.140625" defaultRowHeight="12.75"/>
  <cols>
    <col min="1" max="1" width="18.140625" style="0" customWidth="1"/>
  </cols>
  <sheetData>
    <row r="1" ht="12.75">
      <c r="A1" t="s">
        <v>20</v>
      </c>
    </row>
    <row r="2" ht="13.5" thickBot="1"/>
    <row r="3" spans="1:2" ht="12.75">
      <c r="A3" s="10" t="s">
        <v>21</v>
      </c>
      <c r="B3" s="10"/>
    </row>
    <row r="4" spans="1:2" ht="12.75">
      <c r="A4" s="7" t="s">
        <v>22</v>
      </c>
      <c r="B4" s="7">
        <v>0.645941209979216</v>
      </c>
    </row>
    <row r="5" spans="1:2" ht="12.75">
      <c r="A5" s="7" t="s">
        <v>23</v>
      </c>
      <c r="B5" s="7">
        <v>0.4172400467494137</v>
      </c>
    </row>
    <row r="6" spans="1:2" ht="12.75">
      <c r="A6" s="7" t="s">
        <v>24</v>
      </c>
      <c r="B6" s="7">
        <v>0.2229867289992182</v>
      </c>
    </row>
    <row r="7" spans="1:2" ht="12.75">
      <c r="A7" s="7" t="s">
        <v>25</v>
      </c>
      <c r="B7" s="7">
        <v>749.5900862950581</v>
      </c>
    </row>
    <row r="8" spans="1:2" ht="13.5" thickBot="1">
      <c r="A8" s="8" t="s">
        <v>26</v>
      </c>
      <c r="B8" s="8">
        <v>25</v>
      </c>
    </row>
    <row r="10" ht="13.5" thickBot="1">
      <c r="A10" t="s">
        <v>27</v>
      </c>
    </row>
    <row r="11" spans="1:6" ht="12.75">
      <c r="A11" s="9"/>
      <c r="B11" s="9" t="s">
        <v>32</v>
      </c>
      <c r="C11" s="9" t="s">
        <v>33</v>
      </c>
      <c r="D11" s="9" t="s">
        <v>34</v>
      </c>
      <c r="E11" s="9" t="s">
        <v>35</v>
      </c>
      <c r="F11" s="11" t="s">
        <v>36</v>
      </c>
    </row>
    <row r="12" spans="1:6" ht="12.75">
      <c r="A12" s="7" t="s">
        <v>28</v>
      </c>
      <c r="B12" s="7">
        <v>6</v>
      </c>
      <c r="C12" s="7">
        <v>7241298.645507013</v>
      </c>
      <c r="D12" s="7">
        <v>1206883.1075845023</v>
      </c>
      <c r="E12" s="7">
        <v>2.147917222633866</v>
      </c>
      <c r="F12" s="7">
        <v>0.09758984690513914</v>
      </c>
    </row>
    <row r="13" spans="1:6" ht="12.75">
      <c r="A13" s="7" t="s">
        <v>29</v>
      </c>
      <c r="B13" s="7">
        <v>18</v>
      </c>
      <c r="C13" s="7">
        <v>10113935.354492987</v>
      </c>
      <c r="D13" s="7">
        <v>561885.2974718326</v>
      </c>
      <c r="E13" s="7"/>
      <c r="F13" s="7"/>
    </row>
    <row r="14" spans="1:6" ht="13.5" thickBot="1">
      <c r="A14" s="8" t="s">
        <v>30</v>
      </c>
      <c r="B14" s="8">
        <v>24</v>
      </c>
      <c r="C14" s="8">
        <v>17355234</v>
      </c>
      <c r="D14" s="8"/>
      <c r="E14" s="8"/>
      <c r="F14" s="8"/>
    </row>
    <row r="15" ht="13.5" thickBot="1"/>
    <row r="16" spans="1:9" ht="12.75">
      <c r="A16" s="9"/>
      <c r="B16" s="9" t="s">
        <v>37</v>
      </c>
      <c r="C16" s="9" t="s">
        <v>25</v>
      </c>
      <c r="D16" s="9" t="s">
        <v>38</v>
      </c>
      <c r="E16" s="9" t="s">
        <v>39</v>
      </c>
      <c r="F16" s="9" t="s">
        <v>40</v>
      </c>
      <c r="G16" s="9" t="s">
        <v>41</v>
      </c>
      <c r="H16" s="9" t="s">
        <v>42</v>
      </c>
      <c r="I16" s="9" t="s">
        <v>43</v>
      </c>
    </row>
    <row r="17" spans="1:9" ht="12.75">
      <c r="A17" s="7" t="s">
        <v>31</v>
      </c>
      <c r="B17" s="7">
        <v>2268.6956571531673</v>
      </c>
      <c r="C17" s="7">
        <v>4786.265028589608</v>
      </c>
      <c r="D17" s="7">
        <v>0.4740012606075211</v>
      </c>
      <c r="E17" s="7">
        <v>0.6411978521392786</v>
      </c>
      <c r="F17" s="7">
        <v>-7786.874015668748</v>
      </c>
      <c r="G17" s="7">
        <v>12324.265329975082</v>
      </c>
      <c r="H17" s="7">
        <v>-6030.992272067752</v>
      </c>
      <c r="I17" s="7">
        <v>10568.383586374086</v>
      </c>
    </row>
    <row r="18" spans="1:9" ht="12.75">
      <c r="A18" s="7" t="s">
        <v>1</v>
      </c>
      <c r="B18" s="7">
        <v>0.6372121687120097</v>
      </c>
      <c r="C18" s="7">
        <v>0.3597555445703234</v>
      </c>
      <c r="D18" s="7">
        <v>1.7712365475091387</v>
      </c>
      <c r="E18" s="7">
        <v>0.0934519570684449</v>
      </c>
      <c r="F18" s="7">
        <v>-0.11860618275877732</v>
      </c>
      <c r="G18" s="7">
        <v>1.3930305201827968</v>
      </c>
      <c r="H18" s="7">
        <v>0.013373176741172443</v>
      </c>
      <c r="I18" s="7">
        <v>1.261051160682847</v>
      </c>
    </row>
    <row r="19" spans="1:9" ht="12.75">
      <c r="A19" s="7" t="s">
        <v>11</v>
      </c>
      <c r="B19" s="7">
        <v>-21.897991375688417</v>
      </c>
      <c r="C19" s="7">
        <v>19.512403981954243</v>
      </c>
      <c r="D19" s="7">
        <v>-1.1222600452481637</v>
      </c>
      <c r="E19" s="7">
        <v>0.2764995607287163</v>
      </c>
      <c r="F19" s="7">
        <v>-62.89203089351393</v>
      </c>
      <c r="G19" s="7">
        <v>19.096048142137104</v>
      </c>
      <c r="H19" s="7">
        <v>-55.73374071922811</v>
      </c>
      <c r="I19" s="7">
        <v>11.93775796785128</v>
      </c>
    </row>
    <row r="20" spans="1:9" ht="12.75">
      <c r="A20" s="7" t="s">
        <v>3</v>
      </c>
      <c r="B20" s="7">
        <v>-192.8893418883189</v>
      </c>
      <c r="C20" s="7">
        <v>320.9086039276601</v>
      </c>
      <c r="D20" s="7">
        <v>-0.6010725157490648</v>
      </c>
      <c r="E20" s="7">
        <v>0.5552861808962759</v>
      </c>
      <c r="F20" s="7">
        <v>-867.0932996982964</v>
      </c>
      <c r="G20" s="7">
        <v>481.3146159216586</v>
      </c>
      <c r="H20" s="7">
        <v>-749.3652684181096</v>
      </c>
      <c r="I20" s="7">
        <v>363.58658464147186</v>
      </c>
    </row>
    <row r="21" spans="1:9" ht="12.75">
      <c r="A21" s="7" t="s">
        <v>5</v>
      </c>
      <c r="B21" s="7">
        <v>-111.56549929198317</v>
      </c>
      <c r="C21" s="7">
        <v>100.30041005395584</v>
      </c>
      <c r="D21" s="7">
        <v>-1.1123134913602781</v>
      </c>
      <c r="E21" s="7">
        <v>0.2806389797675457</v>
      </c>
      <c r="F21" s="7">
        <v>-322.2888410805517</v>
      </c>
      <c r="G21" s="7">
        <v>99.15784249658537</v>
      </c>
      <c r="H21" s="7">
        <v>-285.4927886602511</v>
      </c>
      <c r="I21" s="7">
        <v>62.361790076284734</v>
      </c>
    </row>
    <row r="22" spans="1:9" ht="12.75">
      <c r="A22" s="7" t="s">
        <v>8</v>
      </c>
      <c r="B22" s="7">
        <v>-437.06790875484535</v>
      </c>
      <c r="C22" s="7">
        <v>336.0027850895655</v>
      </c>
      <c r="D22" s="7">
        <v>-1.3007865653207002</v>
      </c>
      <c r="E22" s="7">
        <v>0.20973867285287584</v>
      </c>
      <c r="F22" s="7">
        <v>-1142.9835643962447</v>
      </c>
      <c r="G22" s="7">
        <v>268.8477468865541</v>
      </c>
      <c r="H22" s="7">
        <v>-1019.7181052932186</v>
      </c>
      <c r="I22" s="7">
        <v>145.58228778352793</v>
      </c>
    </row>
    <row r="23" spans="1:9" ht="13.5" thickBot="1">
      <c r="A23" s="8" t="s">
        <v>7</v>
      </c>
      <c r="B23" s="8">
        <v>318.66211358264223</v>
      </c>
      <c r="C23" s="8">
        <v>740.3865277346337</v>
      </c>
      <c r="D23" s="8">
        <v>0.4303996651014912</v>
      </c>
      <c r="E23" s="8">
        <v>0.6720141310921524</v>
      </c>
      <c r="F23" s="8">
        <v>-1236.8322583301813</v>
      </c>
      <c r="G23" s="8">
        <v>1874.1564854954656</v>
      </c>
      <c r="H23" s="8">
        <v>-965.2152083983553</v>
      </c>
      <c r="I23" s="8">
        <v>1602.5394355636397</v>
      </c>
    </row>
    <row r="27" ht="12.75">
      <c r="A27" t="s">
        <v>44</v>
      </c>
    </row>
    <row r="28" ht="13.5" thickBot="1"/>
    <row r="29" spans="1:3" ht="12.75">
      <c r="A29" s="9" t="s">
        <v>45</v>
      </c>
      <c r="B29" s="9" t="s">
        <v>46</v>
      </c>
      <c r="C29" s="9" t="s">
        <v>47</v>
      </c>
    </row>
    <row r="30" spans="1:3" ht="12.75">
      <c r="A30" s="7">
        <v>1</v>
      </c>
      <c r="B30" s="7">
        <v>2203.455971079718</v>
      </c>
      <c r="C30" s="7">
        <v>201.54402892028202</v>
      </c>
    </row>
    <row r="31" spans="1:3" ht="12.75">
      <c r="A31" s="7">
        <v>2</v>
      </c>
      <c r="B31" s="7">
        <v>1475.9569922647943</v>
      </c>
      <c r="C31" s="7">
        <v>-411.9569922647943</v>
      </c>
    </row>
    <row r="32" spans="1:3" ht="12.75">
      <c r="A32" s="7">
        <v>3</v>
      </c>
      <c r="B32" s="7">
        <v>1822.3818315307544</v>
      </c>
      <c r="C32" s="7">
        <v>380.6181684692456</v>
      </c>
    </row>
    <row r="33" spans="1:3" ht="12.75">
      <c r="A33" s="7">
        <v>4</v>
      </c>
      <c r="B33" s="7">
        <v>2014.376234300891</v>
      </c>
      <c r="C33" s="7">
        <v>520.6237656991091</v>
      </c>
    </row>
    <row r="34" spans="1:3" ht="12.75">
      <c r="A34" s="7">
        <v>5</v>
      </c>
      <c r="B34" s="7">
        <v>1877.7793030059759</v>
      </c>
      <c r="C34" s="7">
        <v>-76.77930300597586</v>
      </c>
    </row>
    <row r="35" spans="1:3" ht="12.75">
      <c r="A35" s="7">
        <v>6</v>
      </c>
      <c r="B35" s="7">
        <v>1458.2960621058721</v>
      </c>
      <c r="C35" s="7">
        <v>-390.2960621058721</v>
      </c>
    </row>
    <row r="36" spans="1:3" ht="12.75">
      <c r="A36" s="7">
        <v>7</v>
      </c>
      <c r="B36" s="7">
        <v>1990.7705740415029</v>
      </c>
      <c r="C36" s="7">
        <v>981.2294259584971</v>
      </c>
    </row>
    <row r="37" spans="1:3" ht="12.75">
      <c r="A37" s="7">
        <v>8</v>
      </c>
      <c r="B37" s="7">
        <v>1669.0749428206916</v>
      </c>
      <c r="C37" s="7">
        <v>-124.0749428206916</v>
      </c>
    </row>
    <row r="38" spans="1:3" ht="12.75">
      <c r="A38" s="7">
        <v>9</v>
      </c>
      <c r="B38" s="7">
        <v>1751.4700666142194</v>
      </c>
      <c r="C38" s="7">
        <v>389.5299333857806</v>
      </c>
    </row>
    <row r="39" spans="1:3" ht="12.75">
      <c r="A39" s="7">
        <v>10</v>
      </c>
      <c r="B39" s="7">
        <v>1978.3594667081284</v>
      </c>
      <c r="C39" s="7">
        <v>-308.35946670812837</v>
      </c>
    </row>
    <row r="40" spans="1:3" ht="12.75">
      <c r="A40" s="7">
        <v>11</v>
      </c>
      <c r="B40" s="7">
        <v>1339.2321878881107</v>
      </c>
      <c r="C40" s="7">
        <v>-103.23218788811073</v>
      </c>
    </row>
    <row r="41" spans="1:3" ht="12.75">
      <c r="A41" s="7">
        <v>12</v>
      </c>
      <c r="B41" s="7">
        <v>1708.5609282916857</v>
      </c>
      <c r="C41" s="7">
        <v>203.43907170831426</v>
      </c>
    </row>
    <row r="42" spans="1:3" ht="12.75">
      <c r="A42" s="7">
        <v>13</v>
      </c>
      <c r="B42" s="7">
        <v>1950.6207148632666</v>
      </c>
      <c r="C42" s="7">
        <v>-125.62071486326658</v>
      </c>
    </row>
    <row r="43" spans="1:3" ht="12.75">
      <c r="A43" s="7">
        <v>14</v>
      </c>
      <c r="B43" s="7">
        <v>1884.3722182765364</v>
      </c>
      <c r="C43" s="7">
        <v>103.62778172346361</v>
      </c>
    </row>
    <row r="44" spans="1:3" ht="12.75">
      <c r="A44" s="7">
        <v>15</v>
      </c>
      <c r="B44" s="7">
        <v>1364.0393360024764</v>
      </c>
      <c r="C44" s="7">
        <v>-576.0393360024764</v>
      </c>
    </row>
    <row r="45" spans="1:3" ht="12.75">
      <c r="A45" s="7">
        <v>16</v>
      </c>
      <c r="B45" s="7">
        <v>2909.1388868615218</v>
      </c>
      <c r="C45" s="7">
        <v>-2509.1388868615218</v>
      </c>
    </row>
    <row r="46" spans="1:3" ht="12.75">
      <c r="A46" s="7">
        <v>17</v>
      </c>
      <c r="B46" s="7">
        <v>1877.8309768292388</v>
      </c>
      <c r="C46" s="7">
        <v>194.1690231707612</v>
      </c>
    </row>
    <row r="47" spans="1:3" ht="12.75">
      <c r="A47" s="7">
        <v>18</v>
      </c>
      <c r="B47" s="7">
        <v>2682.700938590497</v>
      </c>
      <c r="C47" s="7">
        <v>-38.70093859049712</v>
      </c>
    </row>
    <row r="48" spans="1:3" ht="12.75">
      <c r="A48" s="7">
        <v>19</v>
      </c>
      <c r="B48" s="7">
        <v>2346.6681356658155</v>
      </c>
      <c r="C48" s="7">
        <v>439.3318643341845</v>
      </c>
    </row>
    <row r="49" spans="1:3" ht="12.75">
      <c r="A49" s="7">
        <v>20</v>
      </c>
      <c r="B49" s="7">
        <v>2196.9019029860256</v>
      </c>
      <c r="C49" s="7">
        <v>507.09809701397444</v>
      </c>
    </row>
    <row r="50" spans="1:3" ht="12.75">
      <c r="A50" s="7">
        <v>21</v>
      </c>
      <c r="B50" s="7">
        <v>2886.9138909602157</v>
      </c>
      <c r="C50" s="7">
        <v>186.08610903978433</v>
      </c>
    </row>
    <row r="51" spans="1:3" ht="12.75">
      <c r="A51" s="7">
        <v>22</v>
      </c>
      <c r="B51" s="7">
        <v>2113.406984286714</v>
      </c>
      <c r="C51" s="7">
        <v>149.59301571328615</v>
      </c>
    </row>
    <row r="52" spans="1:3" ht="12.75">
      <c r="A52" s="7">
        <v>23</v>
      </c>
      <c r="B52" s="7">
        <v>3460.380782564792</v>
      </c>
      <c r="C52" s="7">
        <v>614.6192174352082</v>
      </c>
    </row>
    <row r="53" spans="1:3" ht="12.75">
      <c r="A53" s="7">
        <v>24</v>
      </c>
      <c r="B53" s="7">
        <v>2244.397668185049</v>
      </c>
      <c r="C53" s="7">
        <v>-579.397668185049</v>
      </c>
    </row>
    <row r="54" spans="1:3" ht="13.5" thickBot="1">
      <c r="A54" s="8">
        <v>25</v>
      </c>
      <c r="B54" s="8">
        <v>3107.9130032754906</v>
      </c>
      <c r="C54" s="8">
        <v>372.0869967245094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0">
      <selection activeCell="H25" sqref="H25"/>
    </sheetView>
  </sheetViews>
  <sheetFormatPr defaultColWidth="9.140625" defaultRowHeight="12.75"/>
  <cols>
    <col min="1" max="1" width="10.7109375" style="0" customWidth="1"/>
    <col min="3" max="3" width="11.8515625" style="0" customWidth="1"/>
    <col min="5" max="5" width="11.140625" style="0" customWidth="1"/>
    <col min="6" max="6" width="11.28125" style="0" customWidth="1"/>
    <col min="11" max="11" width="13.7109375" style="0" customWidth="1"/>
    <col min="12" max="12" width="11.8515625" style="0" customWidth="1"/>
    <col min="14" max="14" width="12.8515625" style="0" customWidth="1"/>
    <col min="15" max="15" width="11.57421875" style="0" customWidth="1"/>
  </cols>
  <sheetData>
    <row r="1" spans="1:15" s="1" customFormat="1" ht="27.75" customHeight="1">
      <c r="A1" s="2" t="s">
        <v>4</v>
      </c>
      <c r="B1" s="2" t="s">
        <v>2</v>
      </c>
      <c r="C1" s="2" t="s">
        <v>12</v>
      </c>
      <c r="D1" s="2" t="s">
        <v>13</v>
      </c>
      <c r="E1" s="2" t="s">
        <v>10</v>
      </c>
      <c r="F1" s="2" t="s">
        <v>9</v>
      </c>
      <c r="G1" s="2" t="s">
        <v>6</v>
      </c>
      <c r="I1" s="2" t="s">
        <v>4</v>
      </c>
      <c r="J1" s="2" t="s">
        <v>2</v>
      </c>
      <c r="K1" s="2" t="s">
        <v>12</v>
      </c>
      <c r="L1" s="2" t="s">
        <v>10</v>
      </c>
      <c r="M1" s="2" t="s">
        <v>6</v>
      </c>
      <c r="N1" s="2" t="s">
        <v>13</v>
      </c>
      <c r="O1" s="2" t="s">
        <v>9</v>
      </c>
    </row>
    <row r="2" spans="1:15" ht="12.75">
      <c r="A2" s="3" t="s">
        <v>0</v>
      </c>
      <c r="B2" s="3" t="s">
        <v>1</v>
      </c>
      <c r="C2" s="3" t="s">
        <v>11</v>
      </c>
      <c r="D2" s="3" t="s">
        <v>3</v>
      </c>
      <c r="E2" s="3" t="s">
        <v>5</v>
      </c>
      <c r="F2" s="3" t="s">
        <v>8</v>
      </c>
      <c r="G2" s="3" t="s">
        <v>7</v>
      </c>
      <c r="I2" s="3" t="s">
        <v>0</v>
      </c>
      <c r="J2" s="6" t="s">
        <v>14</v>
      </c>
      <c r="K2" s="6" t="s">
        <v>15</v>
      </c>
      <c r="L2" s="6" t="s">
        <v>17</v>
      </c>
      <c r="M2" s="6" t="s">
        <v>19</v>
      </c>
      <c r="N2" s="3" t="s">
        <v>16</v>
      </c>
      <c r="O2" s="6" t="s">
        <v>18</v>
      </c>
    </row>
    <row r="3" spans="1:15" ht="12.75">
      <c r="A3" s="4">
        <v>2405</v>
      </c>
      <c r="B3" s="4">
        <v>1400</v>
      </c>
      <c r="C3" s="3">
        <v>0</v>
      </c>
      <c r="D3" s="3">
        <v>0</v>
      </c>
      <c r="E3" s="3">
        <v>40</v>
      </c>
      <c r="F3" s="3">
        <v>0</v>
      </c>
      <c r="G3" s="5">
        <v>11</v>
      </c>
      <c r="I3" s="4">
        <v>2405</v>
      </c>
      <c r="J3" s="4">
        <v>1400</v>
      </c>
      <c r="K3" s="3">
        <v>0</v>
      </c>
      <c r="L3" s="3">
        <v>40</v>
      </c>
      <c r="M3" s="5">
        <v>11</v>
      </c>
      <c r="N3" s="3">
        <v>0</v>
      </c>
      <c r="O3" s="3">
        <v>0</v>
      </c>
    </row>
    <row r="4" spans="1:15" ht="12.75">
      <c r="A4" s="4">
        <v>1064</v>
      </c>
      <c r="B4" s="4">
        <v>1650</v>
      </c>
      <c r="C4" s="3">
        <v>11</v>
      </c>
      <c r="D4" s="3">
        <v>1</v>
      </c>
      <c r="E4" s="3">
        <v>41</v>
      </c>
      <c r="F4" s="3">
        <v>1</v>
      </c>
      <c r="G4" s="5">
        <v>11.3</v>
      </c>
      <c r="I4" s="4">
        <v>1064</v>
      </c>
      <c r="J4" s="4">
        <v>1650</v>
      </c>
      <c r="K4" s="3">
        <v>11</v>
      </c>
      <c r="L4" s="3">
        <v>41</v>
      </c>
      <c r="M4" s="5">
        <v>11.3</v>
      </c>
      <c r="N4" s="3">
        <v>1</v>
      </c>
      <c r="O4" s="3">
        <v>1</v>
      </c>
    </row>
    <row r="5" spans="1:15" ht="12.75">
      <c r="A5" s="4">
        <v>2203</v>
      </c>
      <c r="B5" s="4">
        <v>1680</v>
      </c>
      <c r="C5" s="3">
        <v>19</v>
      </c>
      <c r="D5" s="3">
        <v>0</v>
      </c>
      <c r="E5" s="3">
        <v>41</v>
      </c>
      <c r="F5" s="3">
        <v>0</v>
      </c>
      <c r="G5" s="5">
        <v>10.9</v>
      </c>
      <c r="I5" s="4">
        <v>2203</v>
      </c>
      <c r="J5" s="4">
        <v>1680</v>
      </c>
      <c r="K5" s="3">
        <v>19</v>
      </c>
      <c r="L5" s="3">
        <v>41</v>
      </c>
      <c r="M5" s="5">
        <v>10.9</v>
      </c>
      <c r="N5" s="3">
        <v>0</v>
      </c>
      <c r="O5" s="3">
        <v>0</v>
      </c>
    </row>
    <row r="6" spans="1:15" ht="12.75">
      <c r="A6" s="4">
        <v>2535</v>
      </c>
      <c r="B6" s="4">
        <v>1820</v>
      </c>
      <c r="C6" s="3">
        <v>14</v>
      </c>
      <c r="D6" s="3">
        <v>0</v>
      </c>
      <c r="E6" s="3">
        <v>36</v>
      </c>
      <c r="F6" s="3">
        <v>1</v>
      </c>
      <c r="G6" s="5">
        <v>10.5</v>
      </c>
      <c r="I6" s="4">
        <v>2535</v>
      </c>
      <c r="J6" s="4">
        <v>1820</v>
      </c>
      <c r="K6" s="3">
        <v>14</v>
      </c>
      <c r="L6" s="3">
        <v>36</v>
      </c>
      <c r="M6" s="5">
        <v>10.5</v>
      </c>
      <c r="N6" s="3">
        <v>0</v>
      </c>
      <c r="O6" s="3">
        <v>1</v>
      </c>
    </row>
    <row r="7" spans="1:15" ht="12.75">
      <c r="A7" s="4">
        <v>1801</v>
      </c>
      <c r="B7" s="4">
        <v>1750</v>
      </c>
      <c r="C7" s="3">
        <v>0</v>
      </c>
      <c r="D7" s="3">
        <v>0</v>
      </c>
      <c r="E7" s="3">
        <v>43</v>
      </c>
      <c r="F7" s="3">
        <v>1</v>
      </c>
      <c r="G7" s="5">
        <v>11.7</v>
      </c>
      <c r="I7" s="4">
        <v>1801</v>
      </c>
      <c r="J7" s="4">
        <v>1750</v>
      </c>
      <c r="K7" s="3">
        <v>0</v>
      </c>
      <c r="L7" s="3">
        <v>43</v>
      </c>
      <c r="M7" s="5">
        <v>11.7</v>
      </c>
      <c r="N7" s="3">
        <v>0</v>
      </c>
      <c r="O7" s="3">
        <v>1</v>
      </c>
    </row>
    <row r="8" spans="1:15" ht="12.75">
      <c r="A8" s="4">
        <v>1068</v>
      </c>
      <c r="B8" s="4">
        <v>1900</v>
      </c>
      <c r="C8" s="3">
        <v>30</v>
      </c>
      <c r="D8" s="3">
        <v>1</v>
      </c>
      <c r="E8" s="3">
        <v>38</v>
      </c>
      <c r="F8" s="3">
        <v>1</v>
      </c>
      <c r="G8" s="5">
        <v>11</v>
      </c>
      <c r="I8" s="4">
        <v>1068</v>
      </c>
      <c r="J8" s="4">
        <v>1900</v>
      </c>
      <c r="K8" s="3">
        <v>30</v>
      </c>
      <c r="L8" s="3">
        <v>38</v>
      </c>
      <c r="M8" s="5">
        <v>11</v>
      </c>
      <c r="N8" s="3">
        <v>1</v>
      </c>
      <c r="O8" s="3">
        <v>1</v>
      </c>
    </row>
    <row r="9" spans="1:15" ht="12.75">
      <c r="A9" s="4">
        <v>2972</v>
      </c>
      <c r="B9" s="4">
        <v>1880</v>
      </c>
      <c r="C9" s="3">
        <v>11</v>
      </c>
      <c r="D9" s="3">
        <v>0</v>
      </c>
      <c r="E9" s="3">
        <v>38</v>
      </c>
      <c r="F9" s="3">
        <v>1</v>
      </c>
      <c r="G9" s="5">
        <v>10.8</v>
      </c>
      <c r="I9" s="4">
        <v>2972</v>
      </c>
      <c r="J9" s="4">
        <v>1880</v>
      </c>
      <c r="K9" s="3">
        <v>11</v>
      </c>
      <c r="L9" s="3">
        <v>38</v>
      </c>
      <c r="M9" s="5">
        <v>10.8</v>
      </c>
      <c r="N9" s="3">
        <v>0</v>
      </c>
      <c r="O9" s="3">
        <v>1</v>
      </c>
    </row>
    <row r="10" spans="1:15" ht="12.75">
      <c r="A10" s="4">
        <v>1545</v>
      </c>
      <c r="B10" s="4">
        <v>1600</v>
      </c>
      <c r="C10" s="3">
        <v>0</v>
      </c>
      <c r="D10" s="3">
        <v>1</v>
      </c>
      <c r="E10" s="3">
        <v>40</v>
      </c>
      <c r="F10" s="3">
        <v>1</v>
      </c>
      <c r="G10" s="5">
        <v>10.9</v>
      </c>
      <c r="I10" s="4">
        <v>1545</v>
      </c>
      <c r="J10" s="4">
        <v>1600</v>
      </c>
      <c r="K10" s="3">
        <v>0</v>
      </c>
      <c r="L10" s="3">
        <v>40</v>
      </c>
      <c r="M10" s="5">
        <v>10.9</v>
      </c>
      <c r="N10" s="3">
        <v>1</v>
      </c>
      <c r="O10" s="3">
        <v>1</v>
      </c>
    </row>
    <row r="11" spans="1:15" ht="12.75">
      <c r="A11" s="4">
        <v>2141</v>
      </c>
      <c r="B11" s="4">
        <v>2000</v>
      </c>
      <c r="C11" s="3">
        <v>25</v>
      </c>
      <c r="D11" s="3">
        <v>0</v>
      </c>
      <c r="E11" s="3">
        <v>42</v>
      </c>
      <c r="F11" s="3">
        <v>0</v>
      </c>
      <c r="G11" s="5">
        <v>10.8</v>
      </c>
      <c r="I11" s="4">
        <v>2141</v>
      </c>
      <c r="J11" s="4">
        <v>2000</v>
      </c>
      <c r="K11" s="3">
        <v>25</v>
      </c>
      <c r="L11" s="3">
        <v>42</v>
      </c>
      <c r="M11" s="5">
        <v>10.8</v>
      </c>
      <c r="N11" s="3">
        <v>0</v>
      </c>
      <c r="O11" s="3">
        <v>0</v>
      </c>
    </row>
    <row r="12" spans="1:15" ht="12.75">
      <c r="A12" s="4">
        <v>1670</v>
      </c>
      <c r="B12" s="4">
        <v>1850</v>
      </c>
      <c r="C12" s="3">
        <v>11</v>
      </c>
      <c r="D12" s="3">
        <v>0</v>
      </c>
      <c r="E12" s="3">
        <v>43</v>
      </c>
      <c r="F12" s="3">
        <v>0</v>
      </c>
      <c r="G12" s="5">
        <v>11.2</v>
      </c>
      <c r="I12" s="4">
        <v>1670</v>
      </c>
      <c r="J12" s="4">
        <v>1850</v>
      </c>
      <c r="K12" s="3">
        <v>11</v>
      </c>
      <c r="L12" s="3">
        <v>43</v>
      </c>
      <c r="M12" s="5">
        <v>11.2</v>
      </c>
      <c r="N12" s="3">
        <v>0</v>
      </c>
      <c r="O12" s="3">
        <v>0</v>
      </c>
    </row>
    <row r="13" spans="1:15" ht="12.75">
      <c r="A13" s="4">
        <v>1236</v>
      </c>
      <c r="B13" s="4">
        <v>2050</v>
      </c>
      <c r="C13" s="3">
        <v>19</v>
      </c>
      <c r="D13" s="3">
        <v>1</v>
      </c>
      <c r="E13" s="3">
        <v>48</v>
      </c>
      <c r="F13" s="3">
        <v>0</v>
      </c>
      <c r="G13" s="5">
        <v>11.7</v>
      </c>
      <c r="I13" s="4">
        <v>1236</v>
      </c>
      <c r="J13" s="4">
        <v>2050</v>
      </c>
      <c r="K13" s="3">
        <v>19</v>
      </c>
      <c r="L13" s="3">
        <v>48</v>
      </c>
      <c r="M13" s="5">
        <v>11.7</v>
      </c>
      <c r="N13" s="3">
        <v>1</v>
      </c>
      <c r="O13" s="3">
        <v>0</v>
      </c>
    </row>
    <row r="14" spans="1:15" ht="12.75">
      <c r="A14" s="4">
        <v>1912</v>
      </c>
      <c r="B14" s="4">
        <v>2080</v>
      </c>
      <c r="C14" s="3">
        <v>14</v>
      </c>
      <c r="D14" s="3">
        <v>0</v>
      </c>
      <c r="E14" s="3">
        <v>47</v>
      </c>
      <c r="F14" s="3">
        <v>0</v>
      </c>
      <c r="G14" s="5">
        <v>11.5</v>
      </c>
      <c r="I14" s="4">
        <v>1912</v>
      </c>
      <c r="J14" s="4">
        <v>2080</v>
      </c>
      <c r="K14" s="3">
        <v>14</v>
      </c>
      <c r="L14" s="3">
        <v>47</v>
      </c>
      <c r="M14" s="5">
        <v>11.5</v>
      </c>
      <c r="N14" s="3">
        <v>0</v>
      </c>
      <c r="O14" s="3">
        <v>0</v>
      </c>
    </row>
    <row r="15" spans="1:15" ht="12.75">
      <c r="A15" s="4">
        <v>1825</v>
      </c>
      <c r="B15" s="4">
        <v>2140</v>
      </c>
      <c r="C15" s="3">
        <v>25</v>
      </c>
      <c r="D15" s="3">
        <v>1</v>
      </c>
      <c r="E15" s="3">
        <v>39</v>
      </c>
      <c r="F15" s="3">
        <v>0</v>
      </c>
      <c r="G15" s="5">
        <v>10.7</v>
      </c>
      <c r="I15" s="4">
        <v>1825</v>
      </c>
      <c r="J15" s="4">
        <v>2140</v>
      </c>
      <c r="K15" s="3">
        <v>25</v>
      </c>
      <c r="L15" s="3">
        <v>39</v>
      </c>
      <c r="M15" s="5">
        <v>10.7</v>
      </c>
      <c r="N15" s="3">
        <v>1</v>
      </c>
      <c r="O15" s="3">
        <v>0</v>
      </c>
    </row>
    <row r="16" spans="1:15" ht="12.75">
      <c r="A16" s="4">
        <v>1988</v>
      </c>
      <c r="B16" s="4">
        <v>2150</v>
      </c>
      <c r="C16" s="3">
        <v>0</v>
      </c>
      <c r="D16" s="3">
        <v>0</v>
      </c>
      <c r="E16" s="3">
        <v>50</v>
      </c>
      <c r="F16" s="3">
        <v>0</v>
      </c>
      <c r="G16" s="5">
        <v>12</v>
      </c>
      <c r="I16" s="4">
        <v>1988</v>
      </c>
      <c r="J16" s="4">
        <v>2150</v>
      </c>
      <c r="K16" s="3">
        <v>0</v>
      </c>
      <c r="L16" s="3">
        <v>50</v>
      </c>
      <c r="M16" s="5">
        <v>12</v>
      </c>
      <c r="N16" s="3">
        <v>0</v>
      </c>
      <c r="O16" s="3">
        <v>0</v>
      </c>
    </row>
    <row r="17" spans="1:15" ht="12.75">
      <c r="A17" s="4">
        <v>788</v>
      </c>
      <c r="B17" s="4">
        <v>2200</v>
      </c>
      <c r="C17" s="3">
        <v>22</v>
      </c>
      <c r="D17" s="3">
        <v>0</v>
      </c>
      <c r="E17" s="3">
        <v>45</v>
      </c>
      <c r="F17" s="3">
        <v>1</v>
      </c>
      <c r="G17" s="5">
        <v>11.4</v>
      </c>
      <c r="I17" s="4">
        <v>788</v>
      </c>
      <c r="J17" s="4">
        <v>2200</v>
      </c>
      <c r="K17" s="3">
        <v>22</v>
      </c>
      <c r="L17" s="3">
        <v>45</v>
      </c>
      <c r="M17" s="5">
        <v>11.4</v>
      </c>
      <c r="N17" s="3">
        <v>0</v>
      </c>
      <c r="O17" s="3">
        <v>1</v>
      </c>
    </row>
    <row r="18" spans="1:15" ht="12.75">
      <c r="A18" s="4">
        <v>2072</v>
      </c>
      <c r="B18" s="4">
        <v>2420</v>
      </c>
      <c r="C18" s="3">
        <v>19</v>
      </c>
      <c r="D18" s="3">
        <v>1</v>
      </c>
      <c r="E18" s="3">
        <v>45</v>
      </c>
      <c r="F18" s="3">
        <v>0</v>
      </c>
      <c r="G18" s="5">
        <v>11.6</v>
      </c>
      <c r="I18" s="4">
        <v>2072</v>
      </c>
      <c r="J18" s="4">
        <v>2420</v>
      </c>
      <c r="K18" s="3">
        <v>19</v>
      </c>
      <c r="L18" s="3">
        <v>45</v>
      </c>
      <c r="M18" s="5">
        <v>11.6</v>
      </c>
      <c r="N18" s="3">
        <v>1</v>
      </c>
      <c r="O18" s="3">
        <v>0</v>
      </c>
    </row>
    <row r="19" spans="1:15" ht="12.75">
      <c r="A19" s="4">
        <v>2644</v>
      </c>
      <c r="B19" s="4">
        <v>2480</v>
      </c>
      <c r="C19" s="3">
        <v>11</v>
      </c>
      <c r="D19" s="3">
        <v>0</v>
      </c>
      <c r="E19" s="3">
        <v>38</v>
      </c>
      <c r="F19" s="3">
        <v>0</v>
      </c>
      <c r="G19" s="5">
        <v>10.4</v>
      </c>
      <c r="I19" s="4">
        <v>2644</v>
      </c>
      <c r="J19" s="4">
        <v>2480</v>
      </c>
      <c r="K19" s="3">
        <v>11</v>
      </c>
      <c r="L19" s="3">
        <v>38</v>
      </c>
      <c r="M19" s="5">
        <v>10.4</v>
      </c>
      <c r="N19" s="3">
        <v>0</v>
      </c>
      <c r="O19" s="3">
        <v>0</v>
      </c>
    </row>
    <row r="20" spans="1:15" ht="12.75">
      <c r="A20" s="4">
        <v>2786</v>
      </c>
      <c r="B20" s="4">
        <v>2130</v>
      </c>
      <c r="C20" s="3">
        <v>19</v>
      </c>
      <c r="D20" s="3">
        <v>1</v>
      </c>
      <c r="E20" s="3">
        <v>34</v>
      </c>
      <c r="F20" s="3">
        <v>0</v>
      </c>
      <c r="G20" s="5">
        <v>9.8</v>
      </c>
      <c r="I20" s="4">
        <v>2786</v>
      </c>
      <c r="J20" s="4">
        <v>2130</v>
      </c>
      <c r="K20" s="3">
        <v>19</v>
      </c>
      <c r="L20" s="3">
        <v>34</v>
      </c>
      <c r="M20" s="5">
        <v>9.8</v>
      </c>
      <c r="N20" s="3">
        <v>1</v>
      </c>
      <c r="O20" s="3">
        <v>0</v>
      </c>
    </row>
    <row r="21" spans="1:15" ht="12.75">
      <c r="A21" s="4">
        <v>2704</v>
      </c>
      <c r="B21" s="4">
        <v>2500</v>
      </c>
      <c r="C21" s="3">
        <v>24</v>
      </c>
      <c r="D21" s="3">
        <v>0</v>
      </c>
      <c r="E21" s="3">
        <v>34</v>
      </c>
      <c r="F21" s="3">
        <v>1</v>
      </c>
      <c r="G21" s="5">
        <v>9.7</v>
      </c>
      <c r="I21" s="4">
        <v>2704</v>
      </c>
      <c r="J21" s="4">
        <v>2500</v>
      </c>
      <c r="K21" s="3">
        <v>24</v>
      </c>
      <c r="L21" s="3">
        <v>34</v>
      </c>
      <c r="M21" s="5">
        <v>9.7</v>
      </c>
      <c r="N21" s="3">
        <v>0</v>
      </c>
      <c r="O21" s="3">
        <v>1</v>
      </c>
    </row>
    <row r="22" spans="1:15" ht="12.75">
      <c r="A22" s="4">
        <v>3073</v>
      </c>
      <c r="B22" s="4">
        <v>2300</v>
      </c>
      <c r="C22" s="3">
        <v>19</v>
      </c>
      <c r="D22" s="3">
        <v>0</v>
      </c>
      <c r="E22" s="3">
        <v>33</v>
      </c>
      <c r="F22" s="3">
        <v>0</v>
      </c>
      <c r="G22" s="5">
        <v>10.2</v>
      </c>
      <c r="I22" s="4">
        <v>3073</v>
      </c>
      <c r="J22" s="4">
        <v>2300</v>
      </c>
      <c r="K22" s="3">
        <v>19</v>
      </c>
      <c r="L22" s="3">
        <v>33</v>
      </c>
      <c r="M22" s="5">
        <v>10.2</v>
      </c>
      <c r="N22" s="3">
        <v>0</v>
      </c>
      <c r="O22" s="3">
        <v>0</v>
      </c>
    </row>
    <row r="23" spans="1:15" ht="12.75">
      <c r="A23" s="4">
        <v>2263</v>
      </c>
      <c r="B23" s="4">
        <v>2750</v>
      </c>
      <c r="C23" s="3">
        <v>19</v>
      </c>
      <c r="D23" s="3">
        <v>1</v>
      </c>
      <c r="E23" s="3">
        <v>36</v>
      </c>
      <c r="F23" s="3">
        <v>1</v>
      </c>
      <c r="G23" s="5">
        <v>9.9</v>
      </c>
      <c r="I23" s="4">
        <v>2263</v>
      </c>
      <c r="J23" s="4">
        <v>2750</v>
      </c>
      <c r="K23" s="3">
        <v>19</v>
      </c>
      <c r="L23" s="3">
        <v>36</v>
      </c>
      <c r="M23" s="5">
        <v>9.9</v>
      </c>
      <c r="N23" s="3">
        <v>1</v>
      </c>
      <c r="O23" s="3">
        <v>1</v>
      </c>
    </row>
    <row r="24" spans="1:15" ht="12.75">
      <c r="A24" s="4">
        <v>4075</v>
      </c>
      <c r="B24" s="4">
        <v>3000</v>
      </c>
      <c r="C24" s="3">
        <v>11</v>
      </c>
      <c r="D24" s="3">
        <v>0</v>
      </c>
      <c r="E24" s="3">
        <v>32</v>
      </c>
      <c r="F24" s="3">
        <v>0</v>
      </c>
      <c r="G24" s="5">
        <v>9.7</v>
      </c>
      <c r="I24" s="4">
        <v>4075</v>
      </c>
      <c r="J24" s="4">
        <v>3000</v>
      </c>
      <c r="K24" s="3">
        <v>11</v>
      </c>
      <c r="L24" s="3">
        <v>32</v>
      </c>
      <c r="M24" s="5">
        <v>9.7</v>
      </c>
      <c r="N24" s="3">
        <v>0</v>
      </c>
      <c r="O24" s="3">
        <v>0</v>
      </c>
    </row>
    <row r="25" spans="1:15" ht="12.75">
      <c r="A25" s="4">
        <v>1665</v>
      </c>
      <c r="B25" s="4">
        <v>3100</v>
      </c>
      <c r="C25" s="3">
        <v>24</v>
      </c>
      <c r="D25" s="3">
        <v>0</v>
      </c>
      <c r="E25" s="3">
        <v>41</v>
      </c>
      <c r="F25" s="3">
        <v>1</v>
      </c>
      <c r="G25" s="5">
        <v>11.1</v>
      </c>
      <c r="I25" s="4">
        <v>1665</v>
      </c>
      <c r="J25" s="4">
        <v>3100</v>
      </c>
      <c r="K25" s="3">
        <v>24</v>
      </c>
      <c r="L25" s="3">
        <v>41</v>
      </c>
      <c r="M25" s="5">
        <v>11.1</v>
      </c>
      <c r="N25" s="3">
        <v>0</v>
      </c>
      <c r="O25" s="3">
        <v>1</v>
      </c>
    </row>
    <row r="26" spans="1:15" ht="12.75">
      <c r="A26" s="4">
        <v>3480</v>
      </c>
      <c r="B26" s="4">
        <v>3400</v>
      </c>
      <c r="C26" s="3">
        <v>11</v>
      </c>
      <c r="D26" s="3">
        <v>1</v>
      </c>
      <c r="E26" s="3">
        <v>38</v>
      </c>
      <c r="F26" s="3">
        <v>0</v>
      </c>
      <c r="G26" s="5">
        <v>10.5</v>
      </c>
      <c r="I26" s="4">
        <v>3480</v>
      </c>
      <c r="J26" s="4">
        <v>3400</v>
      </c>
      <c r="K26" s="3">
        <v>11</v>
      </c>
      <c r="L26" s="3">
        <v>38</v>
      </c>
      <c r="M26" s="5">
        <v>10.5</v>
      </c>
      <c r="N26" s="3">
        <v>1</v>
      </c>
      <c r="O26" s="3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B5" sqref="B5"/>
    </sheetView>
  </sheetViews>
  <sheetFormatPr defaultColWidth="9.140625" defaultRowHeight="12.75"/>
  <cols>
    <col min="1" max="1" width="17.00390625" style="0" customWidth="1"/>
    <col min="6" max="6" width="13.00390625" style="0" customWidth="1"/>
  </cols>
  <sheetData>
    <row r="1" ht="12.75">
      <c r="A1" t="s">
        <v>20</v>
      </c>
    </row>
    <row r="2" ht="13.5" thickBot="1"/>
    <row r="3" spans="1:2" ht="12.75">
      <c r="A3" s="10" t="s">
        <v>21</v>
      </c>
      <c r="B3" s="10"/>
    </row>
    <row r="4" spans="1:2" ht="12.75">
      <c r="A4" s="7" t="s">
        <v>22</v>
      </c>
      <c r="B4" s="7">
        <v>0.9223862346709247</v>
      </c>
    </row>
    <row r="5" spans="1:2" ht="12.75">
      <c r="A5" s="7" t="s">
        <v>23</v>
      </c>
      <c r="B5" s="19">
        <v>0.8507963659104062</v>
      </c>
    </row>
    <row r="6" spans="1:2" ht="12.75">
      <c r="A6" s="7" t="s">
        <v>24</v>
      </c>
      <c r="B6" s="7">
        <v>0.7981362597611378</v>
      </c>
    </row>
    <row r="7" spans="1:2" ht="12.75">
      <c r="A7" s="7" t="s">
        <v>25</v>
      </c>
      <c r="B7" s="7">
        <v>355.14709001114494</v>
      </c>
    </row>
    <row r="8" spans="1:2" ht="13.5" thickBot="1">
      <c r="A8" s="8" t="s">
        <v>26</v>
      </c>
      <c r="B8" s="8">
        <v>24</v>
      </c>
    </row>
    <row r="10" ht="13.5" thickBot="1">
      <c r="A10" t="s">
        <v>27</v>
      </c>
    </row>
    <row r="11" spans="1:6" ht="12.75">
      <c r="A11" s="9"/>
      <c r="B11" s="9" t="s">
        <v>32</v>
      </c>
      <c r="C11" s="9" t="s">
        <v>33</v>
      </c>
      <c r="D11" s="9" t="s">
        <v>34</v>
      </c>
      <c r="E11" s="9" t="s">
        <v>35</v>
      </c>
      <c r="F11" s="9" t="s">
        <v>36</v>
      </c>
    </row>
    <row r="12" spans="1:6" ht="12.75">
      <c r="A12" s="7" t="s">
        <v>28</v>
      </c>
      <c r="B12" s="7">
        <v>6</v>
      </c>
      <c r="C12" s="7">
        <v>12226767.880762467</v>
      </c>
      <c r="D12" s="7">
        <v>2037794.6467937445</v>
      </c>
      <c r="E12" s="7">
        <v>16.15637392561971</v>
      </c>
      <c r="F12" s="17">
        <v>3.5535502021213118E-06</v>
      </c>
    </row>
    <row r="13" spans="1:6" ht="12.75">
      <c r="A13" s="7" t="s">
        <v>29</v>
      </c>
      <c r="B13" s="7">
        <v>17</v>
      </c>
      <c r="C13" s="7">
        <v>2144200.744237533</v>
      </c>
      <c r="D13" s="7">
        <v>126129.45554338429</v>
      </c>
      <c r="E13" s="7"/>
      <c r="F13" s="7"/>
    </row>
    <row r="14" spans="1:6" ht="13.5" thickBot="1">
      <c r="A14" s="8" t="s">
        <v>30</v>
      </c>
      <c r="B14" s="8">
        <v>23</v>
      </c>
      <c r="C14" s="8">
        <v>14370968.625</v>
      </c>
      <c r="D14" s="8"/>
      <c r="E14" s="8"/>
      <c r="F14" s="8"/>
    </row>
    <row r="15" ht="13.5" thickBot="1"/>
    <row r="16" spans="1:9" ht="12.75">
      <c r="A16" s="9"/>
      <c r="B16" s="9" t="s">
        <v>37</v>
      </c>
      <c r="C16" s="9" t="s">
        <v>25</v>
      </c>
      <c r="D16" s="9" t="s">
        <v>38</v>
      </c>
      <c r="E16" s="9" t="s">
        <v>39</v>
      </c>
      <c r="F16" s="9" t="s">
        <v>40</v>
      </c>
      <c r="G16" s="9" t="s">
        <v>41</v>
      </c>
      <c r="H16" s="9" t="s">
        <v>42</v>
      </c>
      <c r="I16" s="9" t="s">
        <v>43</v>
      </c>
    </row>
    <row r="17" spans="1:9" ht="12.75">
      <c r="A17" s="7" t="s">
        <v>31</v>
      </c>
      <c r="B17" s="7">
        <v>7268.3991767362</v>
      </c>
      <c r="C17" s="7">
        <v>2353.287660003535</v>
      </c>
      <c r="D17" s="7">
        <v>3.0886148345864703</v>
      </c>
      <c r="E17" s="7">
        <v>0.0066651319904840675</v>
      </c>
      <c r="F17" s="7">
        <v>2303.3962578166256</v>
      </c>
      <c r="G17" s="7">
        <v>12233.402095655776</v>
      </c>
      <c r="H17" s="7">
        <v>3174.604159540519</v>
      </c>
      <c r="I17" s="7">
        <v>11362.194193931882</v>
      </c>
    </row>
    <row r="18" spans="1:9" ht="12.75">
      <c r="A18" s="7" t="s">
        <v>1</v>
      </c>
      <c r="B18" s="7">
        <v>0.5375481516440584</v>
      </c>
      <c r="C18" s="7">
        <v>0.17090851728753034</v>
      </c>
      <c r="D18" s="7">
        <v>3.1452391032081026</v>
      </c>
      <c r="E18" s="16">
        <v>0.005903027829921861</v>
      </c>
      <c r="F18" s="7">
        <v>0.17696270277482412</v>
      </c>
      <c r="G18" s="7">
        <v>0.8981336005132927</v>
      </c>
      <c r="H18" s="7">
        <v>0.2402345472090857</v>
      </c>
      <c r="I18" s="7">
        <v>0.8348617560790312</v>
      </c>
    </row>
    <row r="19" spans="1:9" ht="12.75">
      <c r="A19" s="7" t="s">
        <v>11</v>
      </c>
      <c r="B19" s="7">
        <v>-31.919952510978337</v>
      </c>
      <c r="C19" s="7">
        <v>9.330325836654346</v>
      </c>
      <c r="D19" s="7">
        <v>-3.4210972981865493</v>
      </c>
      <c r="E19" s="16">
        <v>0.0032556482803940737</v>
      </c>
      <c r="F19" s="7">
        <v>-51.60521912789076</v>
      </c>
      <c r="G19" s="7">
        <v>-12.234685894065908</v>
      </c>
      <c r="H19" s="7">
        <v>-48.15104999561407</v>
      </c>
      <c r="I19" s="7">
        <v>-15.688855026342605</v>
      </c>
    </row>
    <row r="20" spans="1:9" ht="12.75">
      <c r="A20" s="7" t="s">
        <v>3</v>
      </c>
      <c r="B20" s="7">
        <v>-324.0984282547555</v>
      </c>
      <c r="C20" s="7">
        <v>152.936143574631</v>
      </c>
      <c r="D20" s="7">
        <v>-2.1191748443467153</v>
      </c>
      <c r="E20" s="16">
        <v>0.04910017645394343</v>
      </c>
      <c r="F20" s="7">
        <v>-646.7654834396731</v>
      </c>
      <c r="G20" s="7">
        <v>-1.4313730698380027</v>
      </c>
      <c r="H20" s="7">
        <v>-590.147170682618</v>
      </c>
      <c r="I20" s="7">
        <v>-58.04968582689304</v>
      </c>
    </row>
    <row r="21" spans="1:9" ht="12.75">
      <c r="A21" s="7" t="s">
        <v>5</v>
      </c>
      <c r="B21" s="7">
        <v>-95.34440946590216</v>
      </c>
      <c r="C21" s="7">
        <v>47.56496520711705</v>
      </c>
      <c r="D21" s="7">
        <v>-2.004509181300441</v>
      </c>
      <c r="E21" s="7">
        <v>0.061211323621930776</v>
      </c>
      <c r="F21" s="7">
        <v>-195.69771310379633</v>
      </c>
      <c r="G21" s="7">
        <v>5.008894171991997</v>
      </c>
      <c r="H21" s="7">
        <v>-178.08874236980614</v>
      </c>
      <c r="I21" s="7">
        <v>-12.60007656199818</v>
      </c>
    </row>
    <row r="22" spans="1:9" ht="12.75">
      <c r="A22" s="7" t="s">
        <v>8</v>
      </c>
      <c r="B22" s="7">
        <v>-599.2169556057792</v>
      </c>
      <c r="C22" s="7">
        <v>160.49580750628786</v>
      </c>
      <c r="D22" s="7">
        <v>-3.7335365011469426</v>
      </c>
      <c r="E22" s="16">
        <v>0.0016529716313180977</v>
      </c>
      <c r="F22" s="7">
        <v>-937.8335073714381</v>
      </c>
      <c r="G22" s="7">
        <v>-260.6004038401202</v>
      </c>
      <c r="H22" s="7">
        <v>-878.4165401772002</v>
      </c>
      <c r="I22" s="7">
        <v>-320.0173710343582</v>
      </c>
    </row>
    <row r="23" spans="1:9" ht="13.5" thickBot="1">
      <c r="A23" s="8" t="s">
        <v>7</v>
      </c>
      <c r="B23" s="8">
        <v>-148.07913901866792</v>
      </c>
      <c r="C23" s="8">
        <v>355.6667948516954</v>
      </c>
      <c r="D23" s="8">
        <v>-0.416342321414664</v>
      </c>
      <c r="E23" s="18">
        <v>0.6823686451396429</v>
      </c>
      <c r="F23" s="8">
        <v>-898.470476471559</v>
      </c>
      <c r="G23" s="8">
        <v>602.3121984342232</v>
      </c>
      <c r="H23" s="8">
        <v>-766.7994838759736</v>
      </c>
      <c r="I23" s="8">
        <v>470.6412058386378</v>
      </c>
    </row>
    <row r="27" ht="12.75">
      <c r="A27" t="s">
        <v>44</v>
      </c>
    </row>
    <row r="28" ht="13.5" thickBot="1"/>
    <row r="29" spans="1:3" ht="12.75">
      <c r="A29" s="9" t="s">
        <v>45</v>
      </c>
      <c r="B29" s="9" t="s">
        <v>46</v>
      </c>
      <c r="C29" s="9" t="s">
        <v>47</v>
      </c>
    </row>
    <row r="30" spans="1:3" ht="12.75">
      <c r="A30" s="7">
        <v>1</v>
      </c>
      <c r="B30" s="7">
        <v>2578.319681196448</v>
      </c>
      <c r="C30" s="7">
        <v>-173.31968119644807</v>
      </c>
    </row>
    <row r="31" spans="1:3" ht="12.75">
      <c r="A31" s="7">
        <v>2</v>
      </c>
      <c r="B31" s="7">
        <v>1298.503706454664</v>
      </c>
      <c r="C31" s="7">
        <v>-234.5037064546641</v>
      </c>
    </row>
    <row r="32" spans="1:3" ht="12.75">
      <c r="A32" s="7">
        <v>3</v>
      </c>
      <c r="B32" s="7">
        <v>2041.817570384161</v>
      </c>
      <c r="C32" s="7">
        <v>161.18242961583906</v>
      </c>
    </row>
    <row r="33" spans="1:3" ht="12.75">
      <c r="A33" s="7">
        <v>4</v>
      </c>
      <c r="B33" s="7">
        <v>2213.410821500419</v>
      </c>
      <c r="C33" s="7">
        <v>321.58917849958107</v>
      </c>
    </row>
    <row r="34" spans="1:3" ht="12.75">
      <c r="A34" s="7">
        <v>5</v>
      </c>
      <c r="B34" s="7">
        <v>1777.5559529553148</v>
      </c>
      <c r="C34" s="7">
        <v>23.44404704468525</v>
      </c>
    </row>
    <row r="35" spans="1:3" ht="12.75">
      <c r="A35" s="7">
        <v>6</v>
      </c>
      <c r="B35" s="7">
        <v>1156.868616760398</v>
      </c>
      <c r="C35" s="7">
        <v>-88.86861676039803</v>
      </c>
    </row>
    <row r="36" spans="1:3" ht="12.75">
      <c r="A36" s="7">
        <v>7</v>
      </c>
      <c r="B36" s="7">
        <v>2106.311007494593</v>
      </c>
      <c r="C36" s="7">
        <v>865.688992505407</v>
      </c>
    </row>
    <row r="37" spans="1:3" ht="12.75">
      <c r="A37" s="7">
        <v>8</v>
      </c>
      <c r="B37" s="7">
        <v>1777.3218415665926</v>
      </c>
      <c r="C37" s="7">
        <v>-232.32184156659264</v>
      </c>
    </row>
    <row r="38" spans="1:3" ht="12.75">
      <c r="A38" s="7">
        <v>9</v>
      </c>
      <c r="B38" s="7">
        <v>1941.776768280355</v>
      </c>
      <c r="C38" s="7">
        <v>199.2232317196449</v>
      </c>
    </row>
    <row r="39" spans="1:3" ht="12.75">
      <c r="A39" s="7">
        <v>10</v>
      </c>
      <c r="B39" s="7">
        <v>2153.4478156140726</v>
      </c>
      <c r="C39" s="7">
        <v>-483.4478156140726</v>
      </c>
    </row>
    <row r="40" spans="1:3" ht="12.75">
      <c r="A40" s="7">
        <v>11</v>
      </c>
      <c r="B40" s="7">
        <v>1130.737780761458</v>
      </c>
      <c r="C40" s="7">
        <v>105.262219238542</v>
      </c>
    </row>
    <row r="41" spans="1:3" ht="12.75">
      <c r="A41" s="7">
        <v>12</v>
      </c>
      <c r="B41" s="7">
        <v>1755.5226533900616</v>
      </c>
      <c r="C41" s="7">
        <v>156.47734660993842</v>
      </c>
    </row>
    <row r="42" spans="1:3" ht="12.75">
      <c r="A42" s="7">
        <v>13</v>
      </c>
      <c r="B42" s="7">
        <v>1993.776223555342</v>
      </c>
      <c r="C42" s="7">
        <v>-168.77622355534209</v>
      </c>
    </row>
    <row r="43" spans="1:3" ht="12.75">
      <c r="A43" s="7">
        <v>14</v>
      </c>
      <c r="B43" s="7">
        <v>1879.9575612518029</v>
      </c>
      <c r="C43" s="7">
        <v>108.04243874819713</v>
      </c>
    </row>
    <row r="44" spans="1:3" ht="12.75">
      <c r="A44" s="7">
        <v>15</v>
      </c>
      <c r="B44" s="7">
        <v>1170.948588727415</v>
      </c>
      <c r="C44" s="7">
        <v>-382.948588727415</v>
      </c>
    </row>
    <row r="45" spans="1:3" ht="12.75">
      <c r="A45" s="7">
        <v>16</v>
      </c>
      <c r="B45" s="7">
        <v>1630.4717391693327</v>
      </c>
      <c r="C45" s="7">
        <v>441.52826083066725</v>
      </c>
    </row>
    <row r="46" spans="1:3" ht="12.75">
      <c r="A46" s="7">
        <v>17</v>
      </c>
      <c r="B46" s="7">
        <v>3087.2885096942755</v>
      </c>
      <c r="C46" s="7">
        <v>-443.2885096942755</v>
      </c>
    </row>
    <row r="47" spans="1:3" ht="12.75">
      <c r="A47" s="7">
        <v>18</v>
      </c>
      <c r="B47" s="7">
        <v>2789.913729551082</v>
      </c>
      <c r="C47" s="7">
        <v>-3.913729551081815</v>
      </c>
    </row>
    <row r="48" spans="1:3" ht="12.75">
      <c r="A48" s="7">
        <v>19</v>
      </c>
      <c r="B48" s="7">
        <v>2568.8961696553342</v>
      </c>
      <c r="C48" s="7">
        <v>135.10383034466577</v>
      </c>
    </row>
    <row r="49" spans="1:3" ht="12.75">
      <c r="A49" s="7">
        <v>20</v>
      </c>
      <c r="B49" s="7">
        <v>3241.5080974437633</v>
      </c>
      <c r="C49" s="7">
        <v>-168.5080974437633</v>
      </c>
    </row>
    <row r="50" spans="1:3" ht="12.75">
      <c r="A50" s="7">
        <v>21</v>
      </c>
      <c r="B50" s="7">
        <v>2318.4798951309485</v>
      </c>
      <c r="C50" s="7">
        <v>-55.479895130948535</v>
      </c>
    </row>
    <row r="51" spans="1:3" ht="12.75">
      <c r="A51" s="7">
        <v>22</v>
      </c>
      <c r="B51" s="7">
        <v>4042.535402657666</v>
      </c>
      <c r="C51" s="7">
        <v>32.464597342333946</v>
      </c>
    </row>
    <row r="52" spans="1:3" ht="12.75">
      <c r="A52" s="7">
        <v>23</v>
      </c>
      <c r="B52" s="7">
        <v>2016.703399754319</v>
      </c>
      <c r="C52" s="7">
        <v>-351.703399754319</v>
      </c>
    </row>
    <row r="53" spans="1:3" ht="13.5" thickBot="1">
      <c r="A53" s="8">
        <v>24</v>
      </c>
      <c r="B53" s="8">
        <v>3242.926467050186</v>
      </c>
      <c r="C53" s="8">
        <v>237.07353294981385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D15" sqref="D15"/>
    </sheetView>
  </sheetViews>
  <sheetFormatPr defaultColWidth="9.140625" defaultRowHeight="12.75"/>
  <cols>
    <col min="1" max="1" width="16.57421875" style="27" customWidth="1"/>
    <col min="2" max="6" width="16.57421875" style="0" customWidth="1"/>
  </cols>
  <sheetData>
    <row r="1" ht="13.5" thickBot="1">
      <c r="A1" s="27" t="s">
        <v>49</v>
      </c>
    </row>
    <row r="2" spans="1:6" s="27" customFormat="1" ht="12.75">
      <c r="A2" s="25"/>
      <c r="B2" s="25" t="s">
        <v>0</v>
      </c>
      <c r="C2" s="25" t="s">
        <v>14</v>
      </c>
      <c r="D2" s="25" t="s">
        <v>15</v>
      </c>
      <c r="E2" s="25" t="s">
        <v>17</v>
      </c>
      <c r="F2" s="25" t="s">
        <v>19</v>
      </c>
    </row>
    <row r="3" spans="1:6" ht="18">
      <c r="A3" s="19" t="s">
        <v>0</v>
      </c>
      <c r="B3" s="23">
        <v>1</v>
      </c>
      <c r="C3" s="23"/>
      <c r="D3" s="23"/>
      <c r="E3" s="23"/>
      <c r="F3" s="23"/>
    </row>
    <row r="4" spans="1:6" ht="18">
      <c r="A4" s="19" t="s">
        <v>14</v>
      </c>
      <c r="B4" s="23">
        <v>0.47044075290748244</v>
      </c>
      <c r="C4" s="23">
        <v>1</v>
      </c>
      <c r="D4" s="23"/>
      <c r="E4" s="23"/>
      <c r="F4" s="23"/>
    </row>
    <row r="5" spans="1:6" ht="18">
      <c r="A5" s="19" t="s">
        <v>15</v>
      </c>
      <c r="B5" s="23">
        <v>-0.15714450069108404</v>
      </c>
      <c r="C5" s="23">
        <v>0.29064883364453986</v>
      </c>
      <c r="D5" s="23">
        <v>1</v>
      </c>
      <c r="E5" s="23"/>
      <c r="F5" s="23"/>
    </row>
    <row r="6" spans="1:6" ht="18">
      <c r="A6" s="19" t="s">
        <v>17</v>
      </c>
      <c r="B6" s="23">
        <v>-0.6425450156352109</v>
      </c>
      <c r="C6" s="23">
        <v>-0.2776912111491849</v>
      </c>
      <c r="D6" s="23">
        <v>-0.21032935659663815</v>
      </c>
      <c r="E6" s="23">
        <v>1</v>
      </c>
      <c r="F6" s="23"/>
    </row>
    <row r="7" spans="1:6" ht="18.75" thickBot="1">
      <c r="A7" s="26" t="s">
        <v>19</v>
      </c>
      <c r="B7" s="24">
        <v>-0.6819106054268177</v>
      </c>
      <c r="C7" s="24">
        <v>-0.3963673064698914</v>
      </c>
      <c r="D7" s="24">
        <v>-0.2770333360718919</v>
      </c>
      <c r="E7" s="28">
        <v>0.9299189196959652</v>
      </c>
      <c r="F7" s="24">
        <v>1</v>
      </c>
    </row>
    <row r="8" ht="12.75"/>
    <row r="9" ht="12.75"/>
    <row r="10" ht="12.75">
      <c r="B10" s="30" t="s">
        <v>48</v>
      </c>
    </row>
    <row r="11" spans="1:2" ht="18">
      <c r="A11" s="19" t="s">
        <v>14</v>
      </c>
      <c r="B11" s="29">
        <f>B4^2</f>
        <v>0.22131450199615896</v>
      </c>
    </row>
    <row r="12" spans="1:2" ht="18">
      <c r="A12" s="19" t="s">
        <v>15</v>
      </c>
      <c r="B12" s="29">
        <f>B5^2</f>
        <v>0.024694394097450112</v>
      </c>
    </row>
    <row r="13" spans="1:2" ht="18">
      <c r="A13" s="19" t="s">
        <v>17</v>
      </c>
      <c r="B13" s="29">
        <f>B6^2</f>
        <v>0.4128640971176535</v>
      </c>
    </row>
    <row r="14" spans="1:2" ht="18.75" thickBot="1">
      <c r="A14" s="26" t="s">
        <v>19</v>
      </c>
      <c r="B14" s="29">
        <f>B7^2</f>
        <v>0.46500207379356906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H34" sqref="H34"/>
    </sheetView>
  </sheetViews>
  <sheetFormatPr defaultColWidth="9.140625" defaultRowHeight="12.75"/>
  <cols>
    <col min="1" max="1" width="17.00390625" style="0" customWidth="1"/>
    <col min="6" max="6" width="12.421875" style="0" bestFit="1" customWidth="1"/>
  </cols>
  <sheetData>
    <row r="1" ht="12.75">
      <c r="A1" t="s">
        <v>20</v>
      </c>
    </row>
    <row r="2" ht="13.5" thickBot="1"/>
    <row r="3" spans="1:2" ht="12.75">
      <c r="A3" s="10" t="s">
        <v>21</v>
      </c>
      <c r="B3" s="10"/>
    </row>
    <row r="4" spans="1:2" ht="12.75">
      <c r="A4" s="7" t="s">
        <v>22</v>
      </c>
      <c r="B4" s="7">
        <v>0.9215611793547492</v>
      </c>
    </row>
    <row r="5" spans="1:2" ht="12.75">
      <c r="A5" s="7" t="s">
        <v>23</v>
      </c>
      <c r="B5" s="19">
        <v>0.8492750072937163</v>
      </c>
    </row>
    <row r="6" spans="1:2" ht="12.75">
      <c r="A6" s="7" t="s">
        <v>24</v>
      </c>
      <c r="B6" s="7">
        <v>0.807406953764193</v>
      </c>
    </row>
    <row r="7" spans="1:2" ht="12.75">
      <c r="A7" s="7" t="s">
        <v>25</v>
      </c>
      <c r="B7" s="7">
        <v>346.8960892436232</v>
      </c>
    </row>
    <row r="8" spans="1:2" ht="13.5" thickBot="1">
      <c r="A8" s="8" t="s">
        <v>26</v>
      </c>
      <c r="B8" s="8">
        <v>24</v>
      </c>
    </row>
    <row r="10" ht="13.5" thickBot="1">
      <c r="A10" t="s">
        <v>27</v>
      </c>
    </row>
    <row r="11" spans="1:6" ht="12.75">
      <c r="A11" s="9"/>
      <c r="B11" s="9" t="s">
        <v>32</v>
      </c>
      <c r="C11" s="9" t="s">
        <v>33</v>
      </c>
      <c r="D11" s="9" t="s">
        <v>34</v>
      </c>
      <c r="E11" s="9" t="s">
        <v>35</v>
      </c>
      <c r="F11" s="9" t="s">
        <v>36</v>
      </c>
    </row>
    <row r="12" spans="1:6" ht="12.75">
      <c r="A12" s="7" t="s">
        <v>28</v>
      </c>
      <c r="B12" s="20">
        <v>5</v>
      </c>
      <c r="C12" s="7">
        <v>12204904.483814644</v>
      </c>
      <c r="D12" s="7">
        <v>2440980.896762929</v>
      </c>
      <c r="E12" s="7">
        <v>20.28455912560756</v>
      </c>
      <c r="F12" s="16">
        <v>7.959156715995068E-07</v>
      </c>
    </row>
    <row r="13" spans="1:6" ht="12.75">
      <c r="A13" s="7" t="s">
        <v>29</v>
      </c>
      <c r="B13" s="20">
        <v>18</v>
      </c>
      <c r="C13" s="7">
        <v>2166064.141185356</v>
      </c>
      <c r="D13" s="7">
        <v>120336.89673251977</v>
      </c>
      <c r="E13" s="7"/>
      <c r="F13" s="7"/>
    </row>
    <row r="14" spans="1:6" ht="13.5" thickBot="1">
      <c r="A14" s="8" t="s">
        <v>30</v>
      </c>
      <c r="B14" s="21">
        <v>23</v>
      </c>
      <c r="C14" s="8">
        <v>14370968.625</v>
      </c>
      <c r="D14" s="8"/>
      <c r="E14" s="8"/>
      <c r="F14" s="8"/>
    </row>
    <row r="15" ht="13.5" thickBot="1"/>
    <row r="16" spans="1:9" ht="12.75">
      <c r="A16" s="9"/>
      <c r="B16" s="9" t="s">
        <v>37</v>
      </c>
      <c r="C16" s="9" t="s">
        <v>25</v>
      </c>
      <c r="D16" s="9" t="s">
        <v>38</v>
      </c>
      <c r="E16" s="9" t="s">
        <v>39</v>
      </c>
      <c r="F16" s="9" t="s">
        <v>40</v>
      </c>
      <c r="G16" s="9" t="s">
        <v>41</v>
      </c>
      <c r="H16" s="9" t="s">
        <v>42</v>
      </c>
      <c r="I16" s="9" t="s">
        <v>43</v>
      </c>
    </row>
    <row r="17" spans="1:9" ht="12.75">
      <c r="A17" s="7" t="s">
        <v>31</v>
      </c>
      <c r="B17" s="7">
        <v>6356.173982652764</v>
      </c>
      <c r="C17" s="7">
        <v>838.7014417136102</v>
      </c>
      <c r="D17" s="7">
        <v>7.578589551087471</v>
      </c>
      <c r="E17" s="7">
        <v>5.250334411900303E-07</v>
      </c>
      <c r="F17" s="7">
        <v>4594.127641409397</v>
      </c>
      <c r="G17" s="7">
        <v>8118.22032389613</v>
      </c>
      <c r="H17" s="7">
        <v>4901.812347759793</v>
      </c>
      <c r="I17" s="7">
        <v>7810.535617545735</v>
      </c>
    </row>
    <row r="18" spans="1:9" ht="12.75">
      <c r="A18" s="7" t="s">
        <v>1</v>
      </c>
      <c r="B18" s="7">
        <v>0.5603772657216567</v>
      </c>
      <c r="C18" s="7">
        <v>0.15811300025476638</v>
      </c>
      <c r="D18" s="7">
        <v>3.544156804429267</v>
      </c>
      <c r="E18" s="16">
        <v>0.002317846107060888</v>
      </c>
      <c r="F18" s="7">
        <v>0.22819417917218054</v>
      </c>
      <c r="G18" s="7">
        <v>0.8925603522711328</v>
      </c>
      <c r="H18" s="7">
        <v>0.2861992685090604</v>
      </c>
      <c r="I18" s="7">
        <v>0.834555262934253</v>
      </c>
    </row>
    <row r="19" spans="1:9" ht="12.75">
      <c r="A19" s="7" t="s">
        <v>11</v>
      </c>
      <c r="B19" s="7">
        <v>-31.207675199123443</v>
      </c>
      <c r="C19" s="7">
        <v>8.959047106660357</v>
      </c>
      <c r="D19" s="7">
        <v>-3.4833699195445638</v>
      </c>
      <c r="E19" s="16">
        <v>0.002652880548333487</v>
      </c>
      <c r="F19" s="7">
        <v>-50.02993469478359</v>
      </c>
      <c r="G19" s="7">
        <v>-12.385415703463298</v>
      </c>
      <c r="H19" s="7">
        <v>-46.74323260856798</v>
      </c>
      <c r="I19" s="7">
        <v>-15.672117789678904</v>
      </c>
    </row>
    <row r="20" spans="1:9" ht="12.75">
      <c r="A20" s="7" t="s">
        <v>3</v>
      </c>
      <c r="B20" s="7">
        <v>-327.5030025545077</v>
      </c>
      <c r="C20" s="7">
        <v>149.16934379408863</v>
      </c>
      <c r="D20" s="7">
        <v>-2.1955114517805243</v>
      </c>
      <c r="E20" s="16">
        <v>0.04147779963577206</v>
      </c>
      <c r="F20" s="7">
        <v>-640.89616415563</v>
      </c>
      <c r="G20" s="7">
        <v>-14.109840953385344</v>
      </c>
      <c r="H20" s="7">
        <v>-586.1721307165201</v>
      </c>
      <c r="I20" s="7">
        <v>-68.83387439249537</v>
      </c>
    </row>
    <row r="21" spans="1:9" ht="12.75">
      <c r="A21" s="7" t="s">
        <v>5</v>
      </c>
      <c r="B21" s="7">
        <v>-113.89524227644416</v>
      </c>
      <c r="C21" s="7">
        <v>16.26040223882376</v>
      </c>
      <c r="D21" s="7">
        <v>-7.004454170543513</v>
      </c>
      <c r="E21" s="16">
        <v>1.5403488562982154E-06</v>
      </c>
      <c r="F21" s="7">
        <v>-148.0570796682159</v>
      </c>
      <c r="G21" s="7">
        <v>-79.73340488467244</v>
      </c>
      <c r="H21" s="7">
        <v>-142.0918137950946</v>
      </c>
      <c r="I21" s="7">
        <v>-85.69867075779372</v>
      </c>
    </row>
    <row r="22" spans="1:9" ht="13.5" thickBot="1">
      <c r="A22" s="8" t="s">
        <v>8</v>
      </c>
      <c r="B22" s="8">
        <v>-621.4582358092395</v>
      </c>
      <c r="C22" s="8">
        <v>147.82830472777064</v>
      </c>
      <c r="D22" s="8">
        <v>-4.203919113823768</v>
      </c>
      <c r="E22" s="22">
        <v>0.0005335533999598506</v>
      </c>
      <c r="F22" s="8">
        <v>-932.0339788836427</v>
      </c>
      <c r="G22" s="8">
        <v>-310.88249273483626</v>
      </c>
      <c r="H22" s="8">
        <v>-877.8019169504852</v>
      </c>
      <c r="I22" s="8">
        <v>-365.11455466799373</v>
      </c>
    </row>
    <row r="26" ht="12.75">
      <c r="A26" t="s">
        <v>44</v>
      </c>
    </row>
    <row r="27" ht="13.5" thickBot="1"/>
    <row r="28" spans="1:3" ht="12.75">
      <c r="A28" s="9" t="s">
        <v>45</v>
      </c>
      <c r="B28" s="9" t="s">
        <v>46</v>
      </c>
      <c r="C28" s="9" t="s">
        <v>47</v>
      </c>
    </row>
    <row r="29" spans="1:3" ht="12.75">
      <c r="A29" s="7">
        <v>1</v>
      </c>
      <c r="B29" s="7">
        <v>2584.892463605316</v>
      </c>
      <c r="C29" s="7">
        <v>-179.89246360531615</v>
      </c>
    </row>
    <row r="30" spans="1:3" ht="12.75">
      <c r="A30" s="7">
        <v>2</v>
      </c>
      <c r="B30" s="7">
        <v>1318.8458722051819</v>
      </c>
      <c r="C30" s="7">
        <v>-254.84587220518188</v>
      </c>
    </row>
    <row r="31" spans="1:3" ht="12.75">
      <c r="A31" s="7">
        <v>3</v>
      </c>
      <c r="B31" s="7">
        <v>2034.9570269475898</v>
      </c>
      <c r="C31" s="7">
        <v>168.04297305241016</v>
      </c>
    </row>
    <row r="32" spans="1:3" ht="12.75">
      <c r="A32" s="7">
        <v>4</v>
      </c>
      <c r="B32" s="7">
        <v>2217.466195717221</v>
      </c>
      <c r="C32" s="7">
        <v>317.5338042827789</v>
      </c>
    </row>
    <row r="33" spans="1:3" ht="12.75">
      <c r="A33" s="7">
        <v>5</v>
      </c>
      <c r="B33" s="7">
        <v>1817.8805439693242</v>
      </c>
      <c r="C33" s="7">
        <v>-16.880543969324208</v>
      </c>
    </row>
    <row r="34" spans="1:3" ht="12.75">
      <c r="A34" s="7">
        <v>6</v>
      </c>
      <c r="B34" s="7">
        <v>1207.680086681582</v>
      </c>
      <c r="C34" s="7">
        <v>-139.680086681582</v>
      </c>
    </row>
    <row r="35" spans="1:3" ht="12.75">
      <c r="A35" s="7">
        <v>7</v>
      </c>
      <c r="B35" s="7">
        <v>2116.921372705003</v>
      </c>
      <c r="C35" s="7">
        <v>855.0786272949972</v>
      </c>
    </row>
    <row r="36" spans="1:3" ht="12.75">
      <c r="A36" s="7">
        <v>8</v>
      </c>
      <c r="B36" s="7">
        <v>1748.006678385901</v>
      </c>
      <c r="C36" s="7">
        <v>-203.00667838590107</v>
      </c>
    </row>
    <row r="37" spans="1:3" ht="12.75">
      <c r="A37" s="7">
        <v>9</v>
      </c>
      <c r="B37" s="7">
        <v>1913.136458507336</v>
      </c>
      <c r="C37" s="7">
        <v>227.8635414926639</v>
      </c>
    </row>
    <row r="38" spans="1:3" ht="12.75">
      <c r="A38" s="7">
        <v>10</v>
      </c>
      <c r="B38" s="7">
        <v>2152.092079160371</v>
      </c>
      <c r="C38" s="7">
        <v>-482.0920791603712</v>
      </c>
    </row>
    <row r="39" spans="1:3" ht="12.75">
      <c r="A39" s="7">
        <v>11</v>
      </c>
      <c r="B39" s="7">
        <v>1117.5269167749875</v>
      </c>
      <c r="C39" s="7">
        <v>118.47308322501249</v>
      </c>
    </row>
    <row r="40" spans="1:3" ht="12.75">
      <c r="A40" s="7">
        <v>12</v>
      </c>
      <c r="B40" s="7">
        <v>1731.774855573205</v>
      </c>
      <c r="C40" s="7">
        <v>180.22514442679494</v>
      </c>
    </row>
    <row r="41" spans="1:3" ht="12.75">
      <c r="A41" s="7">
        <v>13</v>
      </c>
      <c r="B41" s="7">
        <v>2005.7719999831925</v>
      </c>
      <c r="C41" s="7">
        <v>-180.77199998319247</v>
      </c>
    </row>
    <row r="42" spans="1:3" ht="12.75">
      <c r="A42" s="7">
        <v>14</v>
      </c>
      <c r="B42" s="7">
        <v>1866.222990132117</v>
      </c>
      <c r="C42" s="7">
        <v>121.77700986788295</v>
      </c>
    </row>
    <row r="43" spans="1:3" ht="12.75">
      <c r="A43" s="7">
        <v>15</v>
      </c>
      <c r="B43" s="7">
        <v>1155.6909746104657</v>
      </c>
      <c r="C43" s="7">
        <v>-367.6909746104657</v>
      </c>
    </row>
    <row r="44" spans="1:3" ht="12.75">
      <c r="A44" s="7">
        <v>16</v>
      </c>
      <c r="B44" s="7">
        <v>1666.5522319213323</v>
      </c>
      <c r="C44" s="7">
        <v>405.44776807866765</v>
      </c>
    </row>
    <row r="45" spans="1:3" ht="12.75">
      <c r="A45" s="7">
        <v>17</v>
      </c>
      <c r="B45" s="7">
        <v>3074.6059679472355</v>
      </c>
      <c r="C45" s="7">
        <v>-430.6059679472355</v>
      </c>
    </row>
    <row r="46" spans="1:3" ht="12.75">
      <c r="A46" s="7">
        <v>18</v>
      </c>
      <c r="B46" s="7">
        <v>2756.890489902938</v>
      </c>
      <c r="C46" s="7">
        <v>29.109510097061957</v>
      </c>
    </row>
    <row r="47" spans="1:3" ht="12.75">
      <c r="A47" s="7">
        <v>19</v>
      </c>
      <c r="B47" s="7">
        <v>2514.236468969602</v>
      </c>
      <c r="C47" s="7">
        <v>189.7635310303981</v>
      </c>
    </row>
    <row r="48" spans="1:3" ht="12.75">
      <c r="A48" s="7">
        <v>20</v>
      </c>
      <c r="B48" s="7">
        <v>3293.5528699065712</v>
      </c>
      <c r="C48" s="7">
        <v>-220.55286990657123</v>
      </c>
    </row>
    <row r="49" spans="1:3" ht="12.75">
      <c r="A49" s="7">
        <v>21</v>
      </c>
      <c r="B49" s="7">
        <v>2255.0756742882377</v>
      </c>
      <c r="C49" s="7">
        <v>7.924325711762322</v>
      </c>
    </row>
    <row r="50" spans="1:3" ht="12.75">
      <c r="A50" s="7">
        <v>22</v>
      </c>
      <c r="B50" s="7">
        <v>4049.373599781163</v>
      </c>
      <c r="C50" s="7">
        <v>25.626400218836807</v>
      </c>
    </row>
    <row r="51" spans="1:3" ht="12.75">
      <c r="A51" s="7">
        <v>23</v>
      </c>
      <c r="B51" s="7">
        <v>2053.1961324674867</v>
      </c>
      <c r="C51" s="7">
        <v>-388.1961324674867</v>
      </c>
    </row>
    <row r="52" spans="1:3" ht="13.5" thickBot="1">
      <c r="A52" s="8">
        <v>24</v>
      </c>
      <c r="B52" s="8">
        <v>3262.650049856652</v>
      </c>
      <c r="C52" s="8">
        <v>217.349950143348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of 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VCU</dc:creator>
  <cp:keywords/>
  <dc:description/>
  <cp:lastModifiedBy>VCU</cp:lastModifiedBy>
  <dcterms:created xsi:type="dcterms:W3CDTF">2007-07-18T14:08:32Z</dcterms:created>
  <dcterms:modified xsi:type="dcterms:W3CDTF">2007-07-19T02:47:23Z</dcterms:modified>
  <cp:category/>
  <cp:version/>
  <cp:contentType/>
  <cp:contentStatus/>
</cp:coreProperties>
</file>