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720" activeTab="0"/>
  </bookViews>
  <sheets>
    <sheet name="all 3 plot" sheetId="1" r:id="rId1"/>
    <sheet name="X1 box" sheetId="2" r:id="rId2"/>
    <sheet name="X2 box" sheetId="3" r:id="rId3"/>
    <sheet name="X3 box" sheetId="4" r:id="rId4"/>
    <sheet name="Descriptives" sheetId="5" r:id="rId5"/>
    <sheet name="COV-59" sheetId="6" r:id="rId6"/>
    <sheet name="COV PC-59" sheetId="7" r:id="rId7"/>
    <sheet name="Corr PC-59" sheetId="8" r:id="rId8"/>
    <sheet name="COV-57" sheetId="9" r:id="rId9"/>
    <sheet name="COV-57x" sheetId="10" r:id="rId10"/>
    <sheet name="COV PC-57" sheetId="11" r:id="rId11"/>
    <sheet name="Corr PC-57" sheetId="12" r:id="rId12"/>
  </sheets>
  <definedNames/>
  <calcPr fullCalcOnLoad="1"/>
</workbook>
</file>

<file path=xl/sharedStrings.xml><?xml version="1.0" encoding="utf-8"?>
<sst xmlns="http://schemas.openxmlformats.org/spreadsheetml/2006/main" count="439" uniqueCount="101">
  <si>
    <t>Group</t>
  </si>
  <si>
    <t>X1</t>
  </si>
  <si>
    <t>X2</t>
  </si>
  <si>
    <t>X3</t>
  </si>
  <si>
    <t>Obs #</t>
  </si>
  <si>
    <t>Descriptives</t>
  </si>
  <si>
    <t xml:space="preserve"> </t>
  </si>
  <si>
    <t>Statistic</t>
  </si>
  <si>
    <t>Std. Error</t>
  </si>
  <si>
    <t>Mean</t>
  </si>
  <si>
    <t>95% Confidence Interval for Mean</t>
  </si>
  <si>
    <t>Lower Bound</t>
  </si>
  <si>
    <t>Upper Bound</t>
  </si>
  <si>
    <t>5% Trimmed Mean</t>
  </si>
  <si>
    <t>Median</t>
  </si>
  <si>
    <t>Variance</t>
  </si>
  <si>
    <t>Std. Deviation</t>
  </si>
  <si>
    <t>Minimum</t>
  </si>
  <si>
    <t>Maximum</t>
  </si>
  <si>
    <t>Range</t>
  </si>
  <si>
    <t>Interquartile Range</t>
  </si>
  <si>
    <t>Skewness</t>
  </si>
  <si>
    <t>Kurtosis</t>
  </si>
  <si>
    <t>Extreme Values</t>
  </si>
  <si>
    <t>Case Number</t>
  </si>
  <si>
    <t>Value</t>
  </si>
  <si>
    <t>Highest</t>
  </si>
  <si>
    <t>Lowest</t>
  </si>
  <si>
    <t>Descriptive Statistics</t>
  </si>
  <si>
    <t>Analysis N</t>
  </si>
  <si>
    <t>Correlation Matrix</t>
  </si>
  <si>
    <t>Correlation</t>
  </si>
  <si>
    <t>Sig. (1-tailed)</t>
  </si>
  <si>
    <t>Covariance Matrix(a)</t>
  </si>
  <si>
    <t>a</t>
  </si>
  <si>
    <t>Determinant = 11894.894</t>
  </si>
  <si>
    <t>KMO and Bartlett's Test(a)</t>
  </si>
  <si>
    <t>Kaiser-Meyer-Olkin Measure of Sampling Adequacy.</t>
  </si>
  <si>
    <t>Bartlett's Test of Sphericity</t>
  </si>
  <si>
    <t>Approx. Chi-Square</t>
  </si>
  <si>
    <t>df</t>
  </si>
  <si>
    <t>Sig.</t>
  </si>
  <si>
    <t>Based on correlations</t>
  </si>
  <si>
    <t>Total Variance Explained</t>
  </si>
  <si>
    <t>Component</t>
  </si>
  <si>
    <t>Initial Eigenvalues(a)</t>
  </si>
  <si>
    <t>Extraction Sums of Squared Loadings</t>
  </si>
  <si>
    <t>Total</t>
  </si>
  <si>
    <t>% of Variance</t>
  </si>
  <si>
    <t>Cumulative %</t>
  </si>
  <si>
    <t>Raw</t>
  </si>
  <si>
    <t>Rescaled</t>
  </si>
  <si>
    <t>Extraction Method: Principal Component Analysis.</t>
  </si>
  <si>
    <t>When analyzing a covariance matrix, the initial eigenvalues are the same across the raw and rescaled solution.</t>
  </si>
  <si>
    <t>Communalities</t>
  </si>
  <si>
    <t>Initial</t>
  </si>
  <si>
    <t>Extraction</t>
  </si>
  <si>
    <t>1 Factor for Covariance Matrix</t>
  </si>
  <si>
    <t>2 Factor for Covariance Matrix</t>
  </si>
  <si>
    <t>Component Matrix(a)</t>
  </si>
  <si>
    <t>2 components extracted.</t>
  </si>
  <si>
    <t>Initial Eigenvalues</t>
  </si>
  <si>
    <t>2 Factors</t>
  </si>
  <si>
    <t>1 Factor</t>
  </si>
  <si>
    <t>X1 Stem-and-Leaf Plot</t>
  </si>
  <si>
    <t xml:space="preserve"> Frequency    Stem &amp;  Leaf</t>
  </si>
  <si>
    <t xml:space="preserve">     1.00        0 .  4</t>
  </si>
  <si>
    <t xml:space="preserve">     5.00        0 .  67777</t>
  </si>
  <si>
    <t xml:space="preserve">    19.00        0 .  8888888899999999999</t>
  </si>
  <si>
    <t xml:space="preserve">    14.00        1 .  00000000111111</t>
  </si>
  <si>
    <t xml:space="preserve">    11.00        1 .  22222222333</t>
  </si>
  <si>
    <t xml:space="preserve">     4.00        1 .  4455</t>
  </si>
  <si>
    <t xml:space="preserve">     3.00        1 .  667</t>
  </si>
  <si>
    <t xml:space="preserve">     2.00 Extremes    (&gt;=26)</t>
  </si>
  <si>
    <t xml:space="preserve"> Stem width:     10.00</t>
  </si>
  <si>
    <t xml:space="preserve"> Each leaf:       1 case(s)</t>
  </si>
  <si>
    <t>X2 Stem-and-Leaf Plot</t>
  </si>
  <si>
    <t xml:space="preserve">    11.00        0 .  12222233444</t>
  </si>
  <si>
    <t xml:space="preserve">    23.00        0 .  55555555566667778889999</t>
  </si>
  <si>
    <t xml:space="preserve">    19.00        1 .  0001111222223334444</t>
  </si>
  <si>
    <t xml:space="preserve">     5.00        1 .  56777</t>
  </si>
  <si>
    <t xml:space="preserve">     1.00        2 .  1</t>
  </si>
  <si>
    <t>X3 Stem-and-Leaf Plot</t>
  </si>
  <si>
    <t xml:space="preserve">     5.00        0 .  33444</t>
  </si>
  <si>
    <t xml:space="preserve">    17.00        0 .  55666677788999999</t>
  </si>
  <si>
    <t xml:space="preserve">    19.00        1 .  0000011111222334444</t>
  </si>
  <si>
    <t xml:space="preserve">    10.00        1 .  6677777999</t>
  </si>
  <si>
    <t xml:space="preserve">     5.00        2 .  00123</t>
  </si>
  <si>
    <t xml:space="preserve">     2.00        2 .  89</t>
  </si>
  <si>
    <t xml:space="preserve">     1.00 Extremes    (&gt;=35)</t>
  </si>
  <si>
    <t>Analyze &gt; Descriptive Statistics &gt; Explore &gt; Statistics</t>
  </si>
  <si>
    <t>Analyze &gt; Descriptive Statistics &gt; Explore &gt; Plots</t>
  </si>
  <si>
    <t>Determinant = 5409.886</t>
  </si>
  <si>
    <t>(57 pts) a</t>
  </si>
  <si>
    <t>(59 pts) a</t>
  </si>
  <si>
    <t>(59 points)</t>
  </si>
  <si>
    <t>(57 points)</t>
  </si>
  <si>
    <t>= Total Variance</t>
  </si>
  <si>
    <t>57 data points</t>
  </si>
  <si>
    <t>59 data points</t>
  </si>
  <si>
    <t>%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</si>
</sst>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color indexed="12"/>
      <name val="Times New Roman"/>
      <family val="1"/>
    </font>
    <font>
      <b/>
      <sz val="10"/>
      <color indexed="61"/>
      <name val="Times New Roman"/>
      <family val="1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9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2" borderId="0" xfId="19" applyFont="1" applyFill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4" fillId="2" borderId="0" xfId="19" applyFont="1" applyFill="1" applyAlignment="1">
      <alignment horizontal="center"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 3 plo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600075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6480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5</xdr:col>
      <xdr:colOff>600075</xdr:colOff>
      <xdr:row>30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3619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600075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6480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14</xdr:col>
      <xdr:colOff>428625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0"/>
          <a:ext cx="2257425" cy="1733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M60"/>
  <sheetViews>
    <sheetView tabSelected="1" workbookViewId="0" topLeftCell="A1">
      <selection activeCell="D33" sqref="D33"/>
    </sheetView>
  </sheetViews>
  <sheetFormatPr defaultColWidth="9.140625" defaultRowHeight="12.75"/>
  <sheetData>
    <row r="1" spans="9:13" ht="12.7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</row>
    <row r="2" spans="9:13" ht="12.75">
      <c r="I2" s="1">
        <v>1</v>
      </c>
      <c r="J2" s="1">
        <v>16.44</v>
      </c>
      <c r="K2" s="1">
        <v>12.43</v>
      </c>
      <c r="L2" s="1">
        <v>11.23</v>
      </c>
      <c r="M2" s="1">
        <v>1</v>
      </c>
    </row>
    <row r="3" spans="9:13" ht="12.75">
      <c r="I3" s="1">
        <v>1</v>
      </c>
      <c r="J3" s="1">
        <v>4.24</v>
      </c>
      <c r="K3" s="1">
        <v>5.78</v>
      </c>
      <c r="L3" s="1">
        <v>7.78</v>
      </c>
      <c r="M3" s="1">
        <v>2</v>
      </c>
    </row>
    <row r="4" spans="9:13" ht="12.75">
      <c r="I4" s="1">
        <v>1</v>
      </c>
      <c r="J4" s="1">
        <v>13.5</v>
      </c>
      <c r="K4" s="1">
        <v>10.98</v>
      </c>
      <c r="L4" s="1">
        <v>10.6</v>
      </c>
      <c r="M4" s="1">
        <v>3</v>
      </c>
    </row>
    <row r="5" spans="9:13" ht="12.75">
      <c r="I5" s="1">
        <v>1</v>
      </c>
      <c r="J5" s="1">
        <v>12.68</v>
      </c>
      <c r="K5" s="1">
        <v>7.61</v>
      </c>
      <c r="L5" s="1">
        <v>10.23</v>
      </c>
      <c r="M5" s="1">
        <v>4</v>
      </c>
    </row>
    <row r="6" spans="9:13" ht="12.75">
      <c r="I6" s="1">
        <v>1</v>
      </c>
      <c r="J6" s="1">
        <v>10.25</v>
      </c>
      <c r="K6" s="1">
        <v>5.07</v>
      </c>
      <c r="L6" s="1">
        <v>10.17</v>
      </c>
      <c r="M6" s="1">
        <v>5</v>
      </c>
    </row>
    <row r="7" spans="9:13" ht="12.75">
      <c r="I7" s="1">
        <v>1</v>
      </c>
      <c r="J7" s="1">
        <v>10.24</v>
      </c>
      <c r="K7" s="1">
        <v>2.59</v>
      </c>
      <c r="L7" s="1">
        <v>6.09</v>
      </c>
      <c r="M7" s="1">
        <v>6</v>
      </c>
    </row>
    <row r="8" spans="9:13" ht="12.75">
      <c r="I8" s="1">
        <v>1</v>
      </c>
      <c r="J8" s="1">
        <v>12.34</v>
      </c>
      <c r="K8" s="1">
        <v>7.73</v>
      </c>
      <c r="L8" s="1">
        <v>11.68</v>
      </c>
      <c r="M8" s="1">
        <v>7</v>
      </c>
    </row>
    <row r="9" spans="9:13" ht="12.75">
      <c r="I9" s="1">
        <v>1</v>
      </c>
      <c r="J9" s="1">
        <v>12.95</v>
      </c>
      <c r="K9" s="1">
        <v>8.24</v>
      </c>
      <c r="L9" s="1">
        <v>7.18</v>
      </c>
      <c r="M9" s="1">
        <v>8</v>
      </c>
    </row>
    <row r="10" spans="9:13" ht="12.75">
      <c r="I10" s="1">
        <v>1</v>
      </c>
      <c r="J10" s="1">
        <v>10.32</v>
      </c>
      <c r="K10" s="1">
        <v>5.16</v>
      </c>
      <c r="L10" s="1">
        <v>17</v>
      </c>
      <c r="M10" s="1">
        <v>9</v>
      </c>
    </row>
    <row r="11" spans="9:13" ht="12.75">
      <c r="I11" s="1">
        <v>1</v>
      </c>
      <c r="J11" s="1">
        <v>12.72</v>
      </c>
      <c r="K11" s="1">
        <v>8.63</v>
      </c>
      <c r="L11" s="1">
        <v>5.59</v>
      </c>
      <c r="M11" s="1">
        <v>10</v>
      </c>
    </row>
    <row r="12" spans="9:13" ht="12.75">
      <c r="I12" s="1">
        <v>1</v>
      </c>
      <c r="J12" s="1">
        <v>13.7</v>
      </c>
      <c r="K12" s="1">
        <v>11.22</v>
      </c>
      <c r="L12" s="1">
        <v>4.91</v>
      </c>
      <c r="M12" s="1">
        <v>11</v>
      </c>
    </row>
    <row r="13" spans="9:13" ht="12.75">
      <c r="I13" s="1">
        <v>1</v>
      </c>
      <c r="J13" s="1">
        <v>9.18</v>
      </c>
      <c r="K13" s="1">
        <v>9.18</v>
      </c>
      <c r="L13" s="1">
        <v>9.49</v>
      </c>
      <c r="M13" s="1">
        <v>12</v>
      </c>
    </row>
    <row r="14" spans="9:13" ht="12.75">
      <c r="I14" s="1">
        <v>1</v>
      </c>
      <c r="J14" s="1">
        <v>7.19</v>
      </c>
      <c r="K14" s="1">
        <v>2.7</v>
      </c>
      <c r="L14" s="1">
        <v>3.92</v>
      </c>
      <c r="M14" s="1">
        <v>13</v>
      </c>
    </row>
    <row r="15" spans="9:13" ht="12.75">
      <c r="I15" s="1">
        <v>1</v>
      </c>
      <c r="J15" s="1">
        <v>11.2</v>
      </c>
      <c r="K15" s="1">
        <v>5.05</v>
      </c>
      <c r="L15" s="1">
        <v>10.67</v>
      </c>
      <c r="M15" s="1">
        <v>14</v>
      </c>
    </row>
    <row r="16" spans="9:13" ht="12.75">
      <c r="I16" s="1">
        <v>1</v>
      </c>
      <c r="J16" s="1">
        <v>13.32</v>
      </c>
      <c r="K16" s="1">
        <v>14.27</v>
      </c>
      <c r="L16" s="1">
        <v>9.45</v>
      </c>
      <c r="M16" s="1">
        <v>15</v>
      </c>
    </row>
    <row r="17" spans="9:13" ht="12.75">
      <c r="I17" s="1">
        <v>1</v>
      </c>
      <c r="J17" s="1">
        <v>7.51</v>
      </c>
      <c r="K17" s="1">
        <v>5.8</v>
      </c>
      <c r="L17" s="1">
        <v>8.13</v>
      </c>
      <c r="M17" s="1">
        <v>16</v>
      </c>
    </row>
    <row r="18" spans="9:13" ht="12.75">
      <c r="I18" s="1">
        <v>1</v>
      </c>
      <c r="J18" s="1">
        <v>11.11</v>
      </c>
      <c r="K18" s="1">
        <v>6.15</v>
      </c>
      <c r="L18" s="1">
        <v>7.61</v>
      </c>
      <c r="M18" s="1">
        <v>17</v>
      </c>
    </row>
    <row r="19" spans="9:13" ht="12.75">
      <c r="I19" s="1">
        <v>1</v>
      </c>
      <c r="J19" s="1">
        <v>10.18</v>
      </c>
      <c r="K19" s="1">
        <v>6.05</v>
      </c>
      <c r="L19" s="1">
        <v>12.14</v>
      </c>
      <c r="M19" s="1">
        <v>18</v>
      </c>
    </row>
    <row r="20" spans="9:13" ht="12.75">
      <c r="I20" s="1">
        <v>1</v>
      </c>
      <c r="J20" s="1">
        <v>8.51</v>
      </c>
      <c r="K20" s="1">
        <v>14.02</v>
      </c>
      <c r="L20" s="1">
        <v>12.01</v>
      </c>
      <c r="M20" s="1">
        <v>19</v>
      </c>
    </row>
    <row r="21" spans="9:13" ht="12.75">
      <c r="I21" s="1">
        <v>1</v>
      </c>
      <c r="J21" s="1">
        <v>16.93</v>
      </c>
      <c r="K21" s="1">
        <v>13.37</v>
      </c>
      <c r="L21" s="1">
        <v>17.59</v>
      </c>
      <c r="M21" s="1">
        <v>20</v>
      </c>
    </row>
    <row r="22" spans="9:13" ht="12.75">
      <c r="I22" s="1">
        <v>1</v>
      </c>
      <c r="J22" s="1">
        <v>8.98</v>
      </c>
      <c r="K22" s="1">
        <v>4.49</v>
      </c>
      <c r="L22" s="1">
        <v>4.26</v>
      </c>
      <c r="M22" s="1">
        <v>21</v>
      </c>
    </row>
    <row r="23" spans="9:13" ht="12.75">
      <c r="I23" s="1">
        <v>1</v>
      </c>
      <c r="J23" s="1">
        <v>9.49</v>
      </c>
      <c r="K23" s="1">
        <v>2.16</v>
      </c>
      <c r="L23" s="1">
        <v>6.23</v>
      </c>
      <c r="M23" s="1">
        <v>22</v>
      </c>
    </row>
    <row r="24" spans="9:13" ht="12.75">
      <c r="I24" s="1">
        <v>1</v>
      </c>
      <c r="J24" s="1">
        <v>8.21</v>
      </c>
      <c r="K24" s="1">
        <v>9.85</v>
      </c>
      <c r="L24" s="1">
        <v>8.17</v>
      </c>
      <c r="M24" s="1">
        <v>23</v>
      </c>
    </row>
    <row r="25" spans="9:13" ht="12.75">
      <c r="I25" s="1">
        <v>1</v>
      </c>
      <c r="J25" s="1">
        <v>12.49</v>
      </c>
      <c r="K25" s="1">
        <v>4.67</v>
      </c>
      <c r="L25" s="1">
        <v>11.94</v>
      </c>
      <c r="M25" s="1">
        <v>24</v>
      </c>
    </row>
    <row r="26" spans="9:13" ht="12.75">
      <c r="I26" s="1">
        <v>1</v>
      </c>
      <c r="J26" s="1">
        <v>9.92</v>
      </c>
      <c r="K26" s="1">
        <v>1.35</v>
      </c>
      <c r="L26" s="1">
        <v>9.75</v>
      </c>
      <c r="M26" s="1">
        <v>25</v>
      </c>
    </row>
    <row r="27" spans="9:13" ht="12.75">
      <c r="I27" s="1">
        <v>1</v>
      </c>
      <c r="J27" s="1">
        <v>14.25</v>
      </c>
      <c r="K27" s="1">
        <v>5.78</v>
      </c>
      <c r="L27" s="1">
        <v>9.88</v>
      </c>
      <c r="M27" s="1">
        <v>26</v>
      </c>
    </row>
    <row r="28" spans="9:13" ht="12.75">
      <c r="I28" s="2">
        <v>1</v>
      </c>
      <c r="J28" s="3">
        <v>29.11</v>
      </c>
      <c r="K28" s="2">
        <v>15.09</v>
      </c>
      <c r="L28" s="2">
        <v>3.28</v>
      </c>
      <c r="M28" s="1">
        <v>27</v>
      </c>
    </row>
    <row r="29" spans="9:13" ht="12.75">
      <c r="I29" s="1">
        <v>1</v>
      </c>
      <c r="J29" s="1">
        <v>9.9</v>
      </c>
      <c r="K29" s="1">
        <v>3.63</v>
      </c>
      <c r="L29" s="1">
        <v>9.13</v>
      </c>
      <c r="M29" s="1">
        <v>28</v>
      </c>
    </row>
    <row r="30" spans="9:13" ht="12.75">
      <c r="I30" s="1">
        <v>1</v>
      </c>
      <c r="J30" s="1">
        <v>12.17</v>
      </c>
      <c r="K30" s="1">
        <v>14.26</v>
      </c>
      <c r="L30" s="1">
        <v>14.39</v>
      </c>
      <c r="M30" s="1">
        <v>29</v>
      </c>
    </row>
    <row r="31" spans="9:13" ht="12.75">
      <c r="I31" s="1">
        <v>1</v>
      </c>
      <c r="J31" s="1">
        <v>8.88</v>
      </c>
      <c r="K31" s="1">
        <v>2.7</v>
      </c>
      <c r="L31" s="1">
        <v>12.23</v>
      </c>
      <c r="M31" s="1">
        <v>30</v>
      </c>
    </row>
    <row r="32" spans="9:13" ht="12.75">
      <c r="I32" s="2">
        <v>1</v>
      </c>
      <c r="J32" s="3">
        <v>26.16</v>
      </c>
      <c r="K32" s="2">
        <v>17.44</v>
      </c>
      <c r="L32" s="2">
        <v>16.89</v>
      </c>
      <c r="M32" s="2">
        <v>31</v>
      </c>
    </row>
    <row r="33" spans="9:13" ht="12.75">
      <c r="I33" s="1">
        <v>1</v>
      </c>
      <c r="J33" s="1">
        <v>14.7</v>
      </c>
      <c r="K33" s="1">
        <v>10.78</v>
      </c>
      <c r="L33" s="1">
        <v>14.58</v>
      </c>
      <c r="M33" s="1">
        <v>32</v>
      </c>
    </row>
    <row r="34" spans="9:13" ht="12.75">
      <c r="I34" s="1">
        <v>1</v>
      </c>
      <c r="J34" s="1">
        <v>9.7</v>
      </c>
      <c r="K34" s="1">
        <v>11.59</v>
      </c>
      <c r="L34" s="1">
        <v>6.83</v>
      </c>
      <c r="M34" s="1">
        <v>33</v>
      </c>
    </row>
    <row r="35" spans="9:13" ht="12.75">
      <c r="I35" s="1">
        <v>1</v>
      </c>
      <c r="J35" s="1">
        <v>8.22</v>
      </c>
      <c r="K35" s="1">
        <v>7.95</v>
      </c>
      <c r="L35" s="1">
        <v>6.72</v>
      </c>
      <c r="M35" s="1">
        <v>34</v>
      </c>
    </row>
    <row r="36" spans="9:13" ht="12.75">
      <c r="I36" s="1">
        <v>1</v>
      </c>
      <c r="J36" s="1">
        <v>15.86</v>
      </c>
      <c r="K36" s="1">
        <v>11.42</v>
      </c>
      <c r="L36" s="1">
        <v>13.06</v>
      </c>
      <c r="M36" s="1">
        <v>35</v>
      </c>
    </row>
    <row r="37" spans="9:13" ht="12.75">
      <c r="I37" s="1">
        <v>1</v>
      </c>
      <c r="J37" s="1">
        <v>17.32</v>
      </c>
      <c r="K37" s="1">
        <v>6.86</v>
      </c>
      <c r="L37" s="1">
        <v>4.44</v>
      </c>
      <c r="M37" s="1">
        <v>36</v>
      </c>
    </row>
    <row r="38" spans="9:13" ht="12.75">
      <c r="I38" s="1">
        <v>2</v>
      </c>
      <c r="J38" s="1">
        <v>8.5</v>
      </c>
      <c r="K38" s="1">
        <v>12.26</v>
      </c>
      <c r="L38" s="1">
        <v>9.11</v>
      </c>
      <c r="M38" s="1">
        <v>37</v>
      </c>
    </row>
    <row r="39" spans="9:13" ht="12.75">
      <c r="I39" s="1">
        <v>2</v>
      </c>
      <c r="J39" s="1">
        <v>10.16</v>
      </c>
      <c r="K39" s="1">
        <v>14.72</v>
      </c>
      <c r="L39" s="1">
        <v>5.99</v>
      </c>
      <c r="M39" s="1">
        <v>38</v>
      </c>
    </row>
    <row r="40" spans="9:13" ht="12.75">
      <c r="I40" s="1">
        <v>2</v>
      </c>
      <c r="J40" s="1">
        <v>6.47</v>
      </c>
      <c r="K40" s="1">
        <v>8.89</v>
      </c>
      <c r="L40" s="1">
        <v>19</v>
      </c>
      <c r="M40" s="1">
        <v>39</v>
      </c>
    </row>
    <row r="41" spans="9:13" ht="12.75">
      <c r="I41" s="1">
        <v>2</v>
      </c>
      <c r="J41" s="1">
        <v>9.7</v>
      </c>
      <c r="K41" s="1">
        <v>5.06</v>
      </c>
      <c r="L41" s="1">
        <v>20.84</v>
      </c>
      <c r="M41" s="1">
        <v>40</v>
      </c>
    </row>
    <row r="42" spans="9:13" ht="12.75">
      <c r="I42" s="1">
        <v>2</v>
      </c>
      <c r="J42" s="1">
        <v>9.09</v>
      </c>
      <c r="K42" s="1">
        <v>13.25</v>
      </c>
      <c r="L42" s="1">
        <v>20.66</v>
      </c>
      <c r="M42" s="1">
        <v>41</v>
      </c>
    </row>
    <row r="43" spans="9:13" ht="12.75">
      <c r="I43" s="1">
        <v>2</v>
      </c>
      <c r="J43" s="1">
        <v>15.9</v>
      </c>
      <c r="K43" s="1">
        <v>12.9</v>
      </c>
      <c r="L43" s="1">
        <v>19.09</v>
      </c>
      <c r="M43" s="1">
        <v>42</v>
      </c>
    </row>
    <row r="44" spans="9:13" ht="12.75">
      <c r="I44" s="1">
        <v>2</v>
      </c>
      <c r="J44" s="1">
        <v>10.43</v>
      </c>
      <c r="K44" s="1">
        <v>17.65</v>
      </c>
      <c r="L44" s="1">
        <v>10.66</v>
      </c>
      <c r="M44" s="1">
        <v>43</v>
      </c>
    </row>
    <row r="45" spans="9:13" ht="12.75">
      <c r="I45" s="1">
        <v>2</v>
      </c>
      <c r="J45" s="1">
        <v>11.88</v>
      </c>
      <c r="K45" s="1">
        <v>12.18</v>
      </c>
      <c r="L45" s="1">
        <v>21.2</v>
      </c>
      <c r="M45" s="1">
        <v>44</v>
      </c>
    </row>
    <row r="46" spans="9:13" ht="12.75">
      <c r="I46" s="1">
        <v>2</v>
      </c>
      <c r="J46" s="1">
        <v>7.42</v>
      </c>
      <c r="K46" s="1">
        <v>5.13</v>
      </c>
      <c r="L46" s="1">
        <v>17.15</v>
      </c>
      <c r="M46" s="1">
        <v>45</v>
      </c>
    </row>
    <row r="47" spans="9:13" ht="12.75">
      <c r="I47" s="1">
        <v>2</v>
      </c>
      <c r="J47" s="1">
        <v>12.79</v>
      </c>
      <c r="K47" s="1">
        <v>4.17</v>
      </c>
      <c r="L47" s="1">
        <v>29.28</v>
      </c>
      <c r="M47" s="1">
        <v>46</v>
      </c>
    </row>
    <row r="48" spans="9:13" ht="12.75">
      <c r="I48" s="1">
        <v>2</v>
      </c>
      <c r="J48" s="1">
        <v>11.35</v>
      </c>
      <c r="K48" s="1">
        <v>9.95</v>
      </c>
      <c r="L48" s="1">
        <v>14.53</v>
      </c>
      <c r="M48" s="1">
        <v>47</v>
      </c>
    </row>
    <row r="49" spans="9:13" ht="12.75">
      <c r="I49" s="4">
        <v>2</v>
      </c>
      <c r="J49" s="4">
        <v>9.77</v>
      </c>
      <c r="K49" s="4">
        <v>17.86</v>
      </c>
      <c r="L49" s="5">
        <v>35.18</v>
      </c>
      <c r="M49" s="4">
        <v>48</v>
      </c>
    </row>
    <row r="50" spans="9:13" ht="12.75">
      <c r="I50" s="1">
        <v>2</v>
      </c>
      <c r="J50" s="1">
        <v>8.53</v>
      </c>
      <c r="K50" s="1">
        <v>10.14</v>
      </c>
      <c r="L50" s="1">
        <v>17.45</v>
      </c>
      <c r="M50" s="1">
        <v>49</v>
      </c>
    </row>
    <row r="51" spans="9:13" ht="12.75">
      <c r="I51" s="1">
        <v>2</v>
      </c>
      <c r="J51" s="1">
        <v>11.94</v>
      </c>
      <c r="K51" s="1">
        <v>5.69</v>
      </c>
      <c r="L51" s="1">
        <v>14.77</v>
      </c>
      <c r="M51" s="1">
        <v>50</v>
      </c>
    </row>
    <row r="52" spans="9:13" ht="12.75">
      <c r="I52" s="1">
        <v>2</v>
      </c>
      <c r="J52" s="1">
        <v>10.87</v>
      </c>
      <c r="K52" s="1">
        <v>21.52</v>
      </c>
      <c r="L52" s="1">
        <v>28.47</v>
      </c>
      <c r="M52" s="1">
        <v>51</v>
      </c>
    </row>
    <row r="53" spans="9:13" ht="12.75">
      <c r="I53" s="1">
        <v>2</v>
      </c>
      <c r="J53" s="1">
        <v>12.03</v>
      </c>
      <c r="K53" s="1">
        <v>9.22</v>
      </c>
      <c r="L53" s="1">
        <v>23.09</v>
      </c>
      <c r="M53" s="1">
        <v>52</v>
      </c>
    </row>
    <row r="54" spans="9:13" ht="12.75">
      <c r="I54" s="1">
        <v>2</v>
      </c>
      <c r="J54" s="1">
        <v>10.28</v>
      </c>
      <c r="K54" s="1">
        <v>3.32</v>
      </c>
      <c r="L54" s="1">
        <v>11.23</v>
      </c>
      <c r="M54" s="1">
        <v>53</v>
      </c>
    </row>
    <row r="55" spans="9:13" ht="12.75">
      <c r="I55" s="1">
        <v>2</v>
      </c>
      <c r="J55" s="1">
        <v>9.6</v>
      </c>
      <c r="K55" s="1">
        <v>12.72</v>
      </c>
      <c r="L55" s="1">
        <v>11</v>
      </c>
      <c r="M55" s="1">
        <v>54</v>
      </c>
    </row>
    <row r="56" spans="9:13" ht="12.75">
      <c r="I56" s="1">
        <v>2</v>
      </c>
      <c r="J56" s="1">
        <v>9.15</v>
      </c>
      <c r="K56" s="1">
        <v>2.94</v>
      </c>
      <c r="L56" s="1">
        <v>13.68</v>
      </c>
      <c r="M56" s="1">
        <v>55</v>
      </c>
    </row>
    <row r="57" spans="9:13" ht="12.75">
      <c r="I57" s="1">
        <v>2</v>
      </c>
      <c r="J57" s="1">
        <v>11.61</v>
      </c>
      <c r="K57" s="1">
        <v>11.75</v>
      </c>
      <c r="L57" s="1">
        <v>17</v>
      </c>
      <c r="M57" s="1">
        <v>56</v>
      </c>
    </row>
    <row r="58" spans="9:13" ht="12.75">
      <c r="I58" s="1">
        <v>2</v>
      </c>
      <c r="J58" s="1">
        <v>8.29</v>
      </c>
      <c r="K58" s="1">
        <v>6.22</v>
      </c>
      <c r="L58" s="1">
        <v>16.38</v>
      </c>
      <c r="M58" s="1">
        <v>57</v>
      </c>
    </row>
    <row r="59" spans="9:13" ht="12.75">
      <c r="I59" s="1">
        <v>2</v>
      </c>
      <c r="J59" s="1">
        <v>9.54</v>
      </c>
      <c r="K59" s="1">
        <v>16.77</v>
      </c>
      <c r="L59" s="1">
        <v>22.66</v>
      </c>
      <c r="M59" s="1">
        <v>58</v>
      </c>
    </row>
    <row r="60" spans="9:13" ht="12.75">
      <c r="I60" s="1">
        <v>2</v>
      </c>
      <c r="J60" s="1">
        <v>7.13</v>
      </c>
      <c r="K60" s="1">
        <v>13.22</v>
      </c>
      <c r="L60" s="1">
        <v>19.44</v>
      </c>
      <c r="M60" s="1">
        <v>59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D4" sqref="D4:D5"/>
    </sheetView>
  </sheetViews>
  <sheetFormatPr defaultColWidth="9.140625" defaultRowHeight="12.75"/>
  <cols>
    <col min="1" max="1" width="13.140625" style="0" customWidth="1"/>
    <col min="4" max="4" width="12.28125" style="0" customWidth="1"/>
    <col min="5" max="5" width="12.421875" style="0" customWidth="1"/>
    <col min="6" max="6" width="5.00390625" style="0" customWidth="1"/>
    <col min="7" max="7" width="12.421875" style="0" customWidth="1"/>
    <col min="8" max="8" width="13.8515625" style="0" customWidth="1"/>
    <col min="9" max="9" width="17.421875" style="0" customWidth="1"/>
  </cols>
  <sheetData>
    <row r="1" s="23" customFormat="1" ht="12.75">
      <c r="A1" s="23" t="s">
        <v>43</v>
      </c>
    </row>
    <row r="2" spans="2:6" s="23" customFormat="1" ht="12.75">
      <c r="B2" s="30" t="s">
        <v>44</v>
      </c>
      <c r="C2" s="23" t="s">
        <v>45</v>
      </c>
      <c r="F2" s="23" t="s">
        <v>46</v>
      </c>
    </row>
    <row r="3" spans="1:9" s="23" customFormat="1" ht="12.75">
      <c r="A3" s="33"/>
      <c r="B3" s="33"/>
      <c r="C3" s="33" t="s">
        <v>47</v>
      </c>
      <c r="D3" s="33" t="s">
        <v>48</v>
      </c>
      <c r="E3" s="33" t="s">
        <v>49</v>
      </c>
      <c r="F3" s="33" t="s">
        <v>47</v>
      </c>
      <c r="G3" s="33" t="s">
        <v>48</v>
      </c>
      <c r="H3" s="34" t="s">
        <v>49</v>
      </c>
      <c r="I3" s="33"/>
    </row>
    <row r="4" spans="1:8" s="23" customFormat="1" ht="12.75">
      <c r="A4" s="23" t="s">
        <v>50</v>
      </c>
      <c r="B4" s="22">
        <v>1</v>
      </c>
      <c r="C4" s="23">
        <v>48.74282369301129</v>
      </c>
      <c r="D4" s="23">
        <v>58.98307505454869</v>
      </c>
      <c r="E4" s="23">
        <v>58.98307505454869</v>
      </c>
      <c r="F4" s="23">
        <v>48.74282369301129</v>
      </c>
      <c r="G4" s="23">
        <v>58.98307505454869</v>
      </c>
      <c r="H4" s="23">
        <v>58.98307505454869</v>
      </c>
    </row>
    <row r="5" spans="2:8" s="23" customFormat="1" ht="12.75">
      <c r="B5" s="22">
        <v>2</v>
      </c>
      <c r="C5" s="23">
        <v>23.520453139933704</v>
      </c>
      <c r="D5" s="23">
        <v>28.461803148852383</v>
      </c>
      <c r="E5" s="23">
        <v>87.44487820340107</v>
      </c>
      <c r="F5" s="23">
        <v>23.520453139933704</v>
      </c>
      <c r="G5" s="23">
        <v>28.461803148852383</v>
      </c>
      <c r="H5" s="23">
        <v>87.44487820340107</v>
      </c>
    </row>
    <row r="6" spans="1:9" s="23" customFormat="1" ht="13.5" thickBot="1">
      <c r="A6" s="26"/>
      <c r="B6" s="32">
        <v>3</v>
      </c>
      <c r="C6" s="26">
        <v>10.375384593121677</v>
      </c>
      <c r="D6" s="26">
        <v>12.555121796598915</v>
      </c>
      <c r="E6" s="26">
        <v>100</v>
      </c>
      <c r="F6" s="26"/>
      <c r="G6" s="26"/>
      <c r="H6" s="26"/>
      <c r="I6" s="26"/>
    </row>
    <row r="7" spans="1:8" s="23" customFormat="1" ht="12.75">
      <c r="A7" s="23" t="s">
        <v>51</v>
      </c>
      <c r="B7" s="22">
        <v>1</v>
      </c>
      <c r="C7" s="23">
        <v>48.74282369301129</v>
      </c>
      <c r="D7" s="23">
        <v>58.98307505454869</v>
      </c>
      <c r="E7" s="23">
        <v>58.98307505454869</v>
      </c>
      <c r="F7" s="23">
        <v>1.2832151891601973</v>
      </c>
      <c r="G7" s="23">
        <v>42.773839638673245</v>
      </c>
      <c r="H7" s="23">
        <v>42.773839638673245</v>
      </c>
    </row>
    <row r="8" spans="2:8" s="23" customFormat="1" ht="12.75">
      <c r="B8" s="22">
        <v>2</v>
      </c>
      <c r="C8" s="23">
        <v>23.520453139933704</v>
      </c>
      <c r="D8" s="23">
        <v>28.461803148852383</v>
      </c>
      <c r="E8" s="23">
        <v>87.44487820340107</v>
      </c>
      <c r="F8" s="23">
        <v>1.1807240175639395</v>
      </c>
      <c r="G8" s="23">
        <v>39.357467252131315</v>
      </c>
      <c r="H8" s="23">
        <v>82.13130689080455</v>
      </c>
    </row>
    <row r="9" spans="2:5" s="23" customFormat="1" ht="12.75">
      <c r="B9" s="22">
        <v>3</v>
      </c>
      <c r="C9" s="23">
        <v>10.375384593121677</v>
      </c>
      <c r="D9" s="23">
        <v>12.555121796598915</v>
      </c>
      <c r="E9" s="23">
        <v>100</v>
      </c>
    </row>
    <row r="10" s="23" customFormat="1" ht="12.75">
      <c r="A10" s="23" t="s">
        <v>52</v>
      </c>
    </row>
    <row r="11" spans="1:2" s="23" customFormat="1" ht="12.75">
      <c r="A11" s="30" t="s">
        <v>34</v>
      </c>
      <c r="B11" s="23" t="s">
        <v>53</v>
      </c>
    </row>
    <row r="13" ht="12.75">
      <c r="A13" t="s">
        <v>43</v>
      </c>
    </row>
    <row r="14" spans="1:6" ht="12.75">
      <c r="A14" t="s">
        <v>6</v>
      </c>
      <c r="B14" t="s">
        <v>44</v>
      </c>
      <c r="C14" t="s">
        <v>45</v>
      </c>
      <c r="F14" t="s">
        <v>46</v>
      </c>
    </row>
    <row r="15" spans="1:9" ht="12.75">
      <c r="A15" s="35"/>
      <c r="B15" s="35"/>
      <c r="C15" s="35" t="s">
        <v>47</v>
      </c>
      <c r="D15" s="35" t="s">
        <v>48</v>
      </c>
      <c r="E15" s="35" t="s">
        <v>49</v>
      </c>
      <c r="F15" s="35" t="s">
        <v>47</v>
      </c>
      <c r="G15" s="35" t="s">
        <v>48</v>
      </c>
      <c r="H15" s="35" t="s">
        <v>49</v>
      </c>
      <c r="I15" s="35"/>
    </row>
    <row r="16" spans="1:8" ht="12.75">
      <c r="A16" t="s">
        <v>50</v>
      </c>
      <c r="B16">
        <v>1</v>
      </c>
      <c r="C16">
        <v>48.879891168259</v>
      </c>
      <c r="D16">
        <v>67.99688516056746</v>
      </c>
      <c r="E16">
        <v>67.99688516056746</v>
      </c>
      <c r="F16">
        <v>48.879891168259</v>
      </c>
      <c r="G16">
        <v>67.99688516056746</v>
      </c>
      <c r="H16">
        <v>67.99688516056746</v>
      </c>
    </row>
    <row r="17" spans="2:8" ht="12.75">
      <c r="B17">
        <v>2</v>
      </c>
      <c r="C17">
        <v>16.154379496272526</v>
      </c>
      <c r="D17">
        <v>22.472379974560262</v>
      </c>
      <c r="E17">
        <v>90.46926513512773</v>
      </c>
      <c r="F17">
        <v>16.154379496272522</v>
      </c>
      <c r="G17">
        <v>22.47237997456026</v>
      </c>
      <c r="H17">
        <v>90.46926513512771</v>
      </c>
    </row>
    <row r="18" spans="1:9" ht="13.5" thickBot="1">
      <c r="A18" s="6"/>
      <c r="B18" s="6">
        <v>3</v>
      </c>
      <c r="C18" s="6">
        <v>6.851215049754197</v>
      </c>
      <c r="D18" s="6">
        <v>9.530734864872258</v>
      </c>
      <c r="E18" s="6">
        <v>100</v>
      </c>
      <c r="F18" s="6"/>
      <c r="G18" s="6"/>
      <c r="H18" s="6"/>
      <c r="I18" s="6"/>
    </row>
    <row r="19" spans="1:8" ht="12.75">
      <c r="A19" t="s">
        <v>51</v>
      </c>
      <c r="B19">
        <v>1</v>
      </c>
      <c r="C19">
        <v>48.879891168259</v>
      </c>
      <c r="D19">
        <v>67.99688516056746</v>
      </c>
      <c r="E19">
        <v>67.99688516056746</v>
      </c>
      <c r="F19">
        <v>1.3221827046715202</v>
      </c>
      <c r="G19">
        <v>44.07275682238401</v>
      </c>
      <c r="H19">
        <v>44.07275682238401</v>
      </c>
    </row>
    <row r="20" spans="2:8" ht="12.75">
      <c r="B20">
        <v>2</v>
      </c>
      <c r="C20">
        <v>16.154379496272526</v>
      </c>
      <c r="D20">
        <v>22.472379974560262</v>
      </c>
      <c r="E20">
        <v>90.46926513512773</v>
      </c>
      <c r="F20">
        <v>0.7841512133497975</v>
      </c>
      <c r="G20">
        <v>26.138373778326585</v>
      </c>
      <c r="H20">
        <v>70.21113060071059</v>
      </c>
    </row>
    <row r="21" spans="2:5" ht="12.75">
      <c r="B21">
        <v>3</v>
      </c>
      <c r="C21">
        <v>6.851215049754197</v>
      </c>
      <c r="D21">
        <v>9.530734864872258</v>
      </c>
      <c r="E21">
        <v>100</v>
      </c>
    </row>
    <row r="22" ht="12.75">
      <c r="A22" t="s">
        <v>52</v>
      </c>
    </row>
    <row r="23" spans="1:2" ht="12.75">
      <c r="A23" s="12" t="s">
        <v>34</v>
      </c>
      <c r="B23" t="s">
        <v>53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30" sqref="C30"/>
    </sheetView>
  </sheetViews>
  <sheetFormatPr defaultColWidth="9.140625" defaultRowHeight="12.75"/>
  <sheetData>
    <row r="1" spans="1:11" ht="12.75">
      <c r="A1" s="11" t="s">
        <v>59</v>
      </c>
      <c r="G1" s="24" t="s">
        <v>59</v>
      </c>
      <c r="H1" s="37"/>
      <c r="I1" s="37"/>
      <c r="J1" s="37"/>
      <c r="K1" s="37"/>
    </row>
    <row r="2" spans="1:11" ht="12.75">
      <c r="A2" s="18" t="s">
        <v>6</v>
      </c>
      <c r="B2" t="s">
        <v>50</v>
      </c>
      <c r="C2" s="18"/>
      <c r="D2" t="s">
        <v>51</v>
      </c>
      <c r="G2" s="40" t="s">
        <v>6</v>
      </c>
      <c r="H2" s="37" t="s">
        <v>50</v>
      </c>
      <c r="I2" s="40"/>
      <c r="J2" s="37" t="s">
        <v>51</v>
      </c>
      <c r="K2" s="37"/>
    </row>
    <row r="3" spans="1:11" ht="12.75">
      <c r="A3" s="18"/>
      <c r="B3" t="s">
        <v>44</v>
      </c>
      <c r="C3" s="18"/>
      <c r="D3" t="s">
        <v>44</v>
      </c>
      <c r="G3" s="40"/>
      <c r="H3" s="37" t="s">
        <v>44</v>
      </c>
      <c r="I3" s="40"/>
      <c r="J3" s="37" t="s">
        <v>44</v>
      </c>
      <c r="K3" s="37"/>
    </row>
    <row r="4" spans="1:11" ht="12.75">
      <c r="A4" s="18"/>
      <c r="B4" s="7">
        <v>1</v>
      </c>
      <c r="C4" s="19">
        <v>2</v>
      </c>
      <c r="D4" s="7">
        <v>1</v>
      </c>
      <c r="E4" s="7">
        <v>2</v>
      </c>
      <c r="G4" s="40"/>
      <c r="H4" s="38">
        <v>1</v>
      </c>
      <c r="I4" s="41">
        <v>2</v>
      </c>
      <c r="J4" s="38">
        <v>1</v>
      </c>
      <c r="K4" s="38">
        <v>2</v>
      </c>
    </row>
    <row r="5" spans="1:11" ht="12.75">
      <c r="A5" s="19" t="s">
        <v>1</v>
      </c>
      <c r="B5">
        <v>0.20499518900233624</v>
      </c>
      <c r="C5" s="18">
        <v>0.9328263592696932</v>
      </c>
      <c r="D5">
        <v>0.0754165153438543</v>
      </c>
      <c r="E5">
        <v>0.3431812901531694</v>
      </c>
      <c r="G5" s="41" t="s">
        <v>1</v>
      </c>
      <c r="H5" s="37">
        <v>0.20431299364928052</v>
      </c>
      <c r="I5" s="40">
        <v>3.334491112820101</v>
      </c>
      <c r="J5" s="37">
        <v>0.050112980351564126</v>
      </c>
      <c r="K5" s="37">
        <v>0.817869116567601</v>
      </c>
    </row>
    <row r="6" spans="1:11" ht="12.75">
      <c r="A6" s="19" t="s">
        <v>2</v>
      </c>
      <c r="B6">
        <v>2.8056320371032553</v>
      </c>
      <c r="C6" s="18">
        <v>3.5695330961153826</v>
      </c>
      <c r="D6">
        <v>0.6128635413344555</v>
      </c>
      <c r="E6">
        <v>0.7797304369444316</v>
      </c>
      <c r="G6" s="41" t="s">
        <v>2</v>
      </c>
      <c r="H6" s="37">
        <v>2.7645948767481476</v>
      </c>
      <c r="I6" s="40">
        <v>3.193557211220981</v>
      </c>
      <c r="J6" s="37">
        <v>0.5881933437749366</v>
      </c>
      <c r="K6" s="37">
        <v>0.6794590811128649</v>
      </c>
    </row>
    <row r="7" spans="1:11" ht="12.75">
      <c r="A7" s="19" t="s">
        <v>3</v>
      </c>
      <c r="B7">
        <v>6.400491935244098</v>
      </c>
      <c r="C7" s="18">
        <v>-1.594568266165203</v>
      </c>
      <c r="D7">
        <v>0.9699965636990167</v>
      </c>
      <c r="E7">
        <v>-0.24165732172034332</v>
      </c>
      <c r="G7" s="41" t="s">
        <v>3</v>
      </c>
      <c r="H7" s="37">
        <v>6.407659093701478</v>
      </c>
      <c r="I7" s="40">
        <v>-1.4841881609539767</v>
      </c>
      <c r="J7" s="37">
        <v>0.966815633251418</v>
      </c>
      <c r="K7" s="37">
        <v>-0.22394080204851602</v>
      </c>
    </row>
    <row r="8" spans="1:11" ht="12.75">
      <c r="A8" t="s">
        <v>52</v>
      </c>
      <c r="G8" s="37" t="s">
        <v>52</v>
      </c>
      <c r="H8" s="37"/>
      <c r="I8" s="37"/>
      <c r="J8" s="37"/>
      <c r="K8" s="37"/>
    </row>
    <row r="9" spans="1:11" ht="12.75">
      <c r="A9" t="s">
        <v>34</v>
      </c>
      <c r="B9" t="s">
        <v>60</v>
      </c>
      <c r="G9" s="37" t="s">
        <v>34</v>
      </c>
      <c r="H9" s="37" t="s">
        <v>60</v>
      </c>
      <c r="I9" s="37"/>
      <c r="J9" s="37"/>
      <c r="K9" s="37"/>
    </row>
    <row r="11" spans="1:11" ht="12.75">
      <c r="A11" s="11" t="s">
        <v>58</v>
      </c>
      <c r="G11" s="24" t="s">
        <v>58</v>
      </c>
      <c r="H11" s="37"/>
      <c r="I11" s="37"/>
      <c r="J11" s="37"/>
      <c r="K11" s="37"/>
    </row>
    <row r="12" spans="1:11" ht="12.75">
      <c r="A12" t="s">
        <v>54</v>
      </c>
      <c r="G12" s="37" t="s">
        <v>54</v>
      </c>
      <c r="H12" s="37"/>
      <c r="I12" s="37"/>
      <c r="J12" s="37"/>
      <c r="K12" s="37"/>
    </row>
    <row r="13" spans="1:11" ht="12.75">
      <c r="A13" t="s">
        <v>6</v>
      </c>
      <c r="B13" t="s">
        <v>50</v>
      </c>
      <c r="D13" t="s">
        <v>51</v>
      </c>
      <c r="G13" s="37" t="s">
        <v>6</v>
      </c>
      <c r="H13" s="37" t="s">
        <v>50</v>
      </c>
      <c r="I13" s="37"/>
      <c r="J13" s="37" t="s">
        <v>51</v>
      </c>
      <c r="K13" s="37"/>
    </row>
    <row r="14" spans="2:11" ht="12.75">
      <c r="B14" t="s">
        <v>55</v>
      </c>
      <c r="C14" t="s">
        <v>56</v>
      </c>
      <c r="D14" s="7" t="s">
        <v>55</v>
      </c>
      <c r="E14" t="s">
        <v>56</v>
      </c>
      <c r="G14" s="37"/>
      <c r="H14" s="37" t="s">
        <v>55</v>
      </c>
      <c r="I14" s="37" t="s">
        <v>56</v>
      </c>
      <c r="J14" s="37" t="s">
        <v>55</v>
      </c>
      <c r="K14" s="37" t="s">
        <v>56</v>
      </c>
    </row>
    <row r="15" spans="1:11" ht="12.75">
      <c r="A15" t="s">
        <v>1</v>
      </c>
      <c r="B15">
        <v>7.388468295739349</v>
      </c>
      <c r="C15">
        <v>0.9121880440624541</v>
      </c>
      <c r="D15" s="7">
        <v>1</v>
      </c>
      <c r="E15">
        <v>0.12346104869780365</v>
      </c>
      <c r="G15" s="37" t="s">
        <v>1</v>
      </c>
      <c r="H15" s="37">
        <v>16.622315078901224</v>
      </c>
      <c r="I15" s="37">
        <v>11.160574780850169</v>
      </c>
      <c r="J15" s="37">
        <v>1</v>
      </c>
      <c r="K15" s="37">
        <v>0.6714212026347843</v>
      </c>
    </row>
    <row r="16" spans="1:11" ht="12.75">
      <c r="A16" t="s">
        <v>2</v>
      </c>
      <c r="B16">
        <v>20.957228634085215</v>
      </c>
      <c r="C16">
        <v>20.61313765188323</v>
      </c>
      <c r="D16" s="7">
        <v>1</v>
      </c>
      <c r="E16">
        <v>0.983581274594564</v>
      </c>
      <c r="G16" s="37" t="s">
        <v>2</v>
      </c>
      <c r="H16" s="37">
        <v>22.091376972530686</v>
      </c>
      <c r="I16" s="37">
        <v>17.841792493883638</v>
      </c>
      <c r="J16" s="37">
        <v>1</v>
      </c>
      <c r="K16" s="37">
        <v>0.8076360525678795</v>
      </c>
    </row>
    <row r="17" spans="1:11" ht="12.75">
      <c r="A17" t="s">
        <v>3</v>
      </c>
      <c r="B17">
        <v>43.53978878446115</v>
      </c>
      <c r="C17">
        <v>43.50894496858584</v>
      </c>
      <c r="D17" s="7">
        <v>1</v>
      </c>
      <c r="E17">
        <v>0.99929159472895</v>
      </c>
      <c r="G17" s="37" t="s">
        <v>3</v>
      </c>
      <c r="H17" s="37">
        <v>43.92496937463475</v>
      </c>
      <c r="I17" s="37">
        <v>43.2609095582112</v>
      </c>
      <c r="J17" s="37">
        <v>1</v>
      </c>
      <c r="K17" s="37">
        <v>0.984881951521473</v>
      </c>
    </row>
    <row r="18" spans="1:11" ht="12.75">
      <c r="A18" t="s">
        <v>52</v>
      </c>
      <c r="G18" s="37" t="s">
        <v>52</v>
      </c>
      <c r="H18" s="37"/>
      <c r="I18" s="37"/>
      <c r="J18" s="37"/>
      <c r="K18" s="37"/>
    </row>
    <row r="20" spans="1:11" ht="12.75">
      <c r="A20" s="11" t="s">
        <v>57</v>
      </c>
      <c r="G20" s="24" t="s">
        <v>57</v>
      </c>
      <c r="H20" s="37"/>
      <c r="I20" s="37"/>
      <c r="J20" s="37"/>
      <c r="K20" s="37"/>
    </row>
    <row r="21" spans="1:11" ht="12.75">
      <c r="A21" t="s">
        <v>54</v>
      </c>
      <c r="G21" s="37" t="s">
        <v>54</v>
      </c>
      <c r="H21" s="37"/>
      <c r="I21" s="37"/>
      <c r="J21" s="37"/>
      <c r="K21" s="37"/>
    </row>
    <row r="22" spans="1:11" ht="12.75">
      <c r="A22" t="s">
        <v>6</v>
      </c>
      <c r="B22" t="s">
        <v>50</v>
      </c>
      <c r="D22" t="s">
        <v>51</v>
      </c>
      <c r="G22" s="37" t="s">
        <v>6</v>
      </c>
      <c r="H22" s="37" t="s">
        <v>50</v>
      </c>
      <c r="I22" s="37"/>
      <c r="J22" s="37" t="s">
        <v>51</v>
      </c>
      <c r="K22" s="37"/>
    </row>
    <row r="23" spans="2:11" ht="12.75">
      <c r="B23" t="s">
        <v>55</v>
      </c>
      <c r="C23" t="s">
        <v>56</v>
      </c>
      <c r="D23" t="s">
        <v>55</v>
      </c>
      <c r="E23" t="s">
        <v>56</v>
      </c>
      <c r="G23" s="37"/>
      <c r="H23" s="37" t="s">
        <v>55</v>
      </c>
      <c r="I23" s="37" t="s">
        <v>56</v>
      </c>
      <c r="J23" s="37" t="s">
        <v>55</v>
      </c>
      <c r="K23" s="37" t="s">
        <v>56</v>
      </c>
    </row>
    <row r="24" spans="1:11" ht="12.75">
      <c r="A24" s="7" t="s">
        <v>1</v>
      </c>
      <c r="B24">
        <v>7.388468295739349</v>
      </c>
      <c r="C24">
        <v>0.042023027514103556</v>
      </c>
      <c r="D24">
        <v>1</v>
      </c>
      <c r="E24">
        <v>0.00568765078660981</v>
      </c>
      <c r="G24" s="38" t="s">
        <v>1</v>
      </c>
      <c r="H24" s="37">
        <v>16.622315078901224</v>
      </c>
      <c r="I24" s="37">
        <v>0.04174379937393095</v>
      </c>
      <c r="J24" s="37">
        <v>1</v>
      </c>
      <c r="K24" s="37">
        <v>0.002511310799716252</v>
      </c>
    </row>
    <row r="25" spans="1:11" ht="12.75">
      <c r="A25" s="7" t="s">
        <v>2</v>
      </c>
      <c r="B25">
        <v>20.957228634085215</v>
      </c>
      <c r="C25">
        <v>7.871571127620162</v>
      </c>
      <c r="D25">
        <v>1</v>
      </c>
      <c r="E25">
        <v>0.3756017202970099</v>
      </c>
      <c r="G25" s="38" t="s">
        <v>2</v>
      </c>
      <c r="H25" s="37">
        <v>22.091376972530686</v>
      </c>
      <c r="I25" s="37">
        <v>7.642984832542106</v>
      </c>
      <c r="J25" s="37">
        <v>1</v>
      </c>
      <c r="K25" s="37">
        <v>0.34597140966114076</v>
      </c>
    </row>
    <row r="26" spans="1:11" ht="12.75">
      <c r="A26" s="7" t="s">
        <v>3</v>
      </c>
      <c r="B26">
        <v>43.53978878446115</v>
      </c>
      <c r="C26">
        <v>40.96629701312474</v>
      </c>
      <c r="D26">
        <v>1</v>
      </c>
      <c r="E26">
        <v>0.9408933335879005</v>
      </c>
      <c r="G26" s="38" t="s">
        <v>3</v>
      </c>
      <c r="H26" s="37">
        <v>43.92496937463475</v>
      </c>
      <c r="I26" s="37">
        <v>41.05809506109526</v>
      </c>
      <c r="J26" s="37">
        <v>1</v>
      </c>
      <c r="K26" s="37">
        <v>0.9347324686993403</v>
      </c>
    </row>
    <row r="27" spans="1:11" ht="12.75">
      <c r="A27" t="s">
        <v>52</v>
      </c>
      <c r="G27" s="37" t="s">
        <v>52</v>
      </c>
      <c r="H27" s="37"/>
      <c r="I27" s="37"/>
      <c r="J27" s="37"/>
      <c r="K27" s="3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J31" sqref="J31"/>
    </sheetView>
  </sheetViews>
  <sheetFormatPr defaultColWidth="9.140625" defaultRowHeight="12.75"/>
  <sheetData>
    <row r="2" spans="1:6" ht="12.75">
      <c r="A2" s="11" t="s">
        <v>98</v>
      </c>
      <c r="F2" s="24" t="s">
        <v>99</v>
      </c>
    </row>
    <row r="3" spans="1:9" ht="12.75">
      <c r="A3" s="11" t="s">
        <v>59</v>
      </c>
      <c r="B3" s="11"/>
      <c r="C3" s="11"/>
      <c r="F3" s="24" t="s">
        <v>59</v>
      </c>
      <c r="G3" s="37"/>
      <c r="H3" s="37"/>
      <c r="I3" s="37"/>
    </row>
    <row r="4" spans="1:9" ht="12.75">
      <c r="A4" s="11" t="s">
        <v>6</v>
      </c>
      <c r="B4" s="11" t="s">
        <v>44</v>
      </c>
      <c r="C4" s="11"/>
      <c r="F4" s="37" t="s">
        <v>6</v>
      </c>
      <c r="G4" s="37" t="s">
        <v>44</v>
      </c>
      <c r="H4" s="37"/>
      <c r="I4" s="37"/>
    </row>
    <row r="5" spans="1:9" ht="12.75">
      <c r="A5" s="11"/>
      <c r="B5" s="20">
        <v>1</v>
      </c>
      <c r="C5" s="20">
        <v>2</v>
      </c>
      <c r="F5" s="37"/>
      <c r="G5" s="38">
        <v>1</v>
      </c>
      <c r="H5" s="38">
        <v>2</v>
      </c>
      <c r="I5" s="37"/>
    </row>
    <row r="6" spans="1:9" ht="12.75">
      <c r="A6" s="11" t="s">
        <v>1</v>
      </c>
      <c r="B6" s="11">
        <v>0.38786958892023615</v>
      </c>
      <c r="C6" s="11">
        <v>0.8957137663409644</v>
      </c>
      <c r="F6" s="38" t="s">
        <v>1</v>
      </c>
      <c r="G6" s="37">
        <v>0.5518463845671511</v>
      </c>
      <c r="H6" s="37">
        <v>0.7598750349895811</v>
      </c>
      <c r="I6" s="37"/>
    </row>
    <row r="7" spans="1:9" ht="12.75">
      <c r="A7" s="11" t="s">
        <v>2</v>
      </c>
      <c r="B7" s="11">
        <v>0.8464850165334484</v>
      </c>
      <c r="C7" s="11">
        <v>-0.021029708574256255</v>
      </c>
      <c r="F7" s="38" t="s">
        <v>2</v>
      </c>
      <c r="G7" s="37">
        <v>0.8821537364740311</v>
      </c>
      <c r="H7" s="37">
        <v>0.011491863894636944</v>
      </c>
      <c r="I7" s="37"/>
    </row>
    <row r="8" spans="1:9" ht="12.75">
      <c r="A8" s="11" t="s">
        <v>3</v>
      </c>
      <c r="B8" s="11">
        <v>0.7654695810063232</v>
      </c>
      <c r="C8" s="11">
        <v>-0.43060992273182314</v>
      </c>
      <c r="F8" s="38" t="s">
        <v>3</v>
      </c>
      <c r="G8" s="37">
        <v>0.6157629628907876</v>
      </c>
      <c r="H8" s="37">
        <v>-0.6974629968638028</v>
      </c>
      <c r="I8" s="37"/>
    </row>
    <row r="9" spans="1:9" ht="12.75">
      <c r="A9" s="11" t="s">
        <v>52</v>
      </c>
      <c r="B9" s="11"/>
      <c r="C9" s="11"/>
      <c r="F9" s="37" t="s">
        <v>52</v>
      </c>
      <c r="G9" s="37"/>
      <c r="H9" s="37"/>
      <c r="I9" s="37"/>
    </row>
    <row r="10" spans="1:9" ht="12.75">
      <c r="A10" s="11" t="s">
        <v>34</v>
      </c>
      <c r="B10" s="11" t="s">
        <v>60</v>
      </c>
      <c r="C10" s="11"/>
      <c r="F10" s="39" t="s">
        <v>34</v>
      </c>
      <c r="G10" s="37" t="s">
        <v>60</v>
      </c>
      <c r="H10" s="37"/>
      <c r="I10" s="37"/>
    </row>
    <row r="12" spans="1:8" ht="12.75">
      <c r="A12" s="11" t="s">
        <v>100</v>
      </c>
      <c r="B12">
        <v>67.99688516056746</v>
      </c>
      <c r="C12">
        <v>22.472379974560262</v>
      </c>
      <c r="F12" s="24" t="s">
        <v>100</v>
      </c>
      <c r="G12" s="37">
        <v>58.98307505454869</v>
      </c>
      <c r="H12" s="37">
        <v>28.461803148852383</v>
      </c>
    </row>
    <row r="14" spans="1:10" ht="12.75">
      <c r="A14" s="11" t="s">
        <v>63</v>
      </c>
      <c r="F14" s="24" t="s">
        <v>63</v>
      </c>
      <c r="G14" s="37"/>
      <c r="H14" s="37"/>
      <c r="I14" s="37"/>
      <c r="J14" s="37"/>
    </row>
    <row r="15" spans="1:10" ht="12.75">
      <c r="A15" t="s">
        <v>54</v>
      </c>
      <c r="F15" s="37" t="s">
        <v>54</v>
      </c>
      <c r="G15" s="37"/>
      <c r="H15" s="37"/>
      <c r="I15" s="37"/>
      <c r="J15" s="37"/>
    </row>
    <row r="16" spans="1:10" ht="12.75">
      <c r="A16" t="s">
        <v>6</v>
      </c>
      <c r="B16" s="7" t="s">
        <v>55</v>
      </c>
      <c r="C16" t="s">
        <v>56</v>
      </c>
      <c r="F16" s="37" t="s">
        <v>6</v>
      </c>
      <c r="G16" s="38" t="s">
        <v>55</v>
      </c>
      <c r="H16" s="37" t="s">
        <v>56</v>
      </c>
      <c r="I16" s="37"/>
      <c r="J16" s="37"/>
    </row>
    <row r="17" spans="1:10" ht="12.75">
      <c r="A17" t="s">
        <v>1</v>
      </c>
      <c r="B17" s="7">
        <v>1</v>
      </c>
      <c r="C17">
        <v>0.150442818009153</v>
      </c>
      <c r="F17" s="37" t="s">
        <v>1</v>
      </c>
      <c r="G17" s="38">
        <v>1</v>
      </c>
      <c r="H17" s="37">
        <v>0.304534432159836</v>
      </c>
      <c r="I17" s="37"/>
      <c r="J17" s="37"/>
    </row>
    <row r="18" spans="1:10" ht="12.75">
      <c r="A18" t="s">
        <v>2</v>
      </c>
      <c r="B18" s="7">
        <v>1</v>
      </c>
      <c r="C18">
        <v>0.7165368832156325</v>
      </c>
      <c r="F18" s="37" t="s">
        <v>2</v>
      </c>
      <c r="G18" s="38">
        <v>1</v>
      </c>
      <c r="H18" s="37">
        <v>0.7781952147750942</v>
      </c>
      <c r="I18" s="37"/>
      <c r="J18" s="37"/>
    </row>
    <row r="19" spans="1:10" ht="12.75">
      <c r="A19" t="s">
        <v>3</v>
      </c>
      <c r="B19" s="7">
        <v>1</v>
      </c>
      <c r="C19">
        <v>0.585943679445996</v>
      </c>
      <c r="F19" s="37" t="s">
        <v>3</v>
      </c>
      <c r="G19" s="38">
        <v>1</v>
      </c>
      <c r="H19" s="37">
        <v>0.3791640264680414</v>
      </c>
      <c r="I19" s="37"/>
      <c r="J19" s="37"/>
    </row>
    <row r="20" spans="1:10" ht="12.75">
      <c r="A20" t="s">
        <v>52</v>
      </c>
      <c r="F20" s="37" t="s">
        <v>52</v>
      </c>
      <c r="G20" s="37"/>
      <c r="H20" s="37"/>
      <c r="I20" s="37"/>
      <c r="J20" s="37"/>
    </row>
    <row r="22" spans="1:9" ht="12.75">
      <c r="A22" s="11" t="s">
        <v>62</v>
      </c>
      <c r="F22" s="24" t="s">
        <v>62</v>
      </c>
      <c r="G22" s="37"/>
      <c r="H22" s="37"/>
      <c r="I22" s="37"/>
    </row>
    <row r="23" spans="1:9" ht="12.75">
      <c r="A23" t="s">
        <v>54</v>
      </c>
      <c r="F23" s="37" t="s">
        <v>54</v>
      </c>
      <c r="G23" s="37"/>
      <c r="H23" s="37"/>
      <c r="I23" s="37"/>
    </row>
    <row r="24" spans="1:9" ht="12.75">
      <c r="A24" t="s">
        <v>6</v>
      </c>
      <c r="B24" s="7" t="s">
        <v>55</v>
      </c>
      <c r="C24" t="s">
        <v>56</v>
      </c>
      <c r="F24" s="37" t="s">
        <v>6</v>
      </c>
      <c r="G24" s="38" t="s">
        <v>55</v>
      </c>
      <c r="H24" s="37" t="s">
        <v>56</v>
      </c>
      <c r="I24" s="37"/>
    </row>
    <row r="25" spans="1:9" ht="12.75">
      <c r="A25" s="7" t="s">
        <v>1</v>
      </c>
      <c r="B25" s="7">
        <v>1</v>
      </c>
      <c r="C25">
        <v>0.9527459692218688</v>
      </c>
      <c r="F25" s="38" t="s">
        <v>1</v>
      </c>
      <c r="G25" s="38">
        <v>1</v>
      </c>
      <c r="H25" s="37">
        <v>0.8819445009602531</v>
      </c>
      <c r="I25" s="37"/>
    </row>
    <row r="26" spans="1:9" ht="12.75">
      <c r="A26" s="7" t="s">
        <v>2</v>
      </c>
      <c r="B26" s="7">
        <v>1</v>
      </c>
      <c r="C26">
        <v>0.7169791318583506</v>
      </c>
      <c r="F26" s="38" t="s">
        <v>2</v>
      </c>
      <c r="G26" s="38">
        <v>1</v>
      </c>
      <c r="H26" s="37">
        <v>0.7783272777108671</v>
      </c>
      <c r="I26" s="37"/>
    </row>
    <row r="27" spans="1:9" ht="12.75">
      <c r="A27" s="7" t="s">
        <v>3</v>
      </c>
      <c r="B27" s="7">
        <v>1</v>
      </c>
      <c r="C27">
        <v>0.7713685850011027</v>
      </c>
      <c r="F27" s="38" t="s">
        <v>3</v>
      </c>
      <c r="G27" s="38">
        <v>1</v>
      </c>
      <c r="H27" s="37">
        <v>0.8656186584622784</v>
      </c>
      <c r="I27" s="37"/>
    </row>
    <row r="28" spans="1:9" ht="12.75">
      <c r="A28" t="s">
        <v>52</v>
      </c>
      <c r="F28" s="37" t="s">
        <v>52</v>
      </c>
      <c r="G28" s="37"/>
      <c r="H28" s="37"/>
      <c r="I28" s="3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s="21" t="s">
        <v>91</v>
      </c>
    </row>
    <row r="3" ht="12.75">
      <c r="G3" s="11" t="s">
        <v>64</v>
      </c>
    </row>
    <row r="5" ht="12.75">
      <c r="G5" t="s">
        <v>65</v>
      </c>
    </row>
    <row r="7" ht="12.75">
      <c r="G7" t="s">
        <v>66</v>
      </c>
    </row>
    <row r="8" ht="12.75">
      <c r="G8" t="s">
        <v>67</v>
      </c>
    </row>
    <row r="9" ht="12.75">
      <c r="G9" t="s">
        <v>68</v>
      </c>
    </row>
    <row r="10" ht="12.75">
      <c r="G10" t="s">
        <v>69</v>
      </c>
    </row>
    <row r="11" ht="12.75">
      <c r="G11" t="s">
        <v>70</v>
      </c>
    </row>
    <row r="12" ht="12.75">
      <c r="G12" t="s">
        <v>71</v>
      </c>
    </row>
    <row r="13" ht="12.75">
      <c r="G13" t="s">
        <v>72</v>
      </c>
    </row>
    <row r="14" ht="12.75">
      <c r="G14" s="11" t="s">
        <v>73</v>
      </c>
    </row>
    <row r="16" ht="12.75">
      <c r="G16" t="s">
        <v>74</v>
      </c>
    </row>
    <row r="17" ht="12.75">
      <c r="G17" t="s">
        <v>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1" t="s">
        <v>91</v>
      </c>
    </row>
    <row r="3" ht="12.75">
      <c r="G3" s="11" t="s">
        <v>76</v>
      </c>
    </row>
    <row r="5" ht="12.75">
      <c r="G5" t="s">
        <v>65</v>
      </c>
    </row>
    <row r="7" ht="12.75">
      <c r="G7" t="s">
        <v>77</v>
      </c>
    </row>
    <row r="8" ht="12.75">
      <c r="G8" t="s">
        <v>78</v>
      </c>
    </row>
    <row r="9" ht="12.75">
      <c r="G9" t="s">
        <v>79</v>
      </c>
    </row>
    <row r="10" ht="12.75">
      <c r="G10" t="s">
        <v>80</v>
      </c>
    </row>
    <row r="11" ht="12.75">
      <c r="G11" t="s">
        <v>81</v>
      </c>
    </row>
    <row r="13" ht="12.75">
      <c r="G13" t="s">
        <v>74</v>
      </c>
    </row>
    <row r="14" ht="12.75">
      <c r="G14" t="s">
        <v>75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1" t="s">
        <v>91</v>
      </c>
    </row>
    <row r="3" ht="12.75">
      <c r="G3" s="11" t="s">
        <v>82</v>
      </c>
    </row>
    <row r="5" ht="12.75">
      <c r="G5" t="s">
        <v>65</v>
      </c>
    </row>
    <row r="7" ht="12.75">
      <c r="G7" t="s">
        <v>83</v>
      </c>
    </row>
    <row r="8" ht="12.75">
      <c r="G8" t="s">
        <v>84</v>
      </c>
    </row>
    <row r="9" ht="12.75">
      <c r="G9" t="s">
        <v>85</v>
      </c>
    </row>
    <row r="10" ht="12.75">
      <c r="G10" t="s">
        <v>86</v>
      </c>
    </row>
    <row r="11" ht="12.75">
      <c r="G11" t="s">
        <v>87</v>
      </c>
    </row>
    <row r="12" ht="12.75">
      <c r="G12" t="s">
        <v>88</v>
      </c>
    </row>
    <row r="13" ht="12.75">
      <c r="G13" s="11" t="s">
        <v>89</v>
      </c>
    </row>
    <row r="15" ht="12.75">
      <c r="G15" t="s">
        <v>74</v>
      </c>
    </row>
    <row r="16" ht="12.75">
      <c r="G16" t="s">
        <v>75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9.00390625" style="0" bestFit="1" customWidth="1"/>
    <col min="3" max="3" width="11.7109375" style="0" bestFit="1" customWidth="1"/>
    <col min="5" max="5" width="8.8515625" style="0" customWidth="1"/>
    <col min="6" max="6" width="2.140625" style="0" customWidth="1"/>
    <col min="7" max="7" width="4.421875" style="0" customWidth="1"/>
    <col min="9" max="9" width="3.57421875" style="7" customWidth="1"/>
    <col min="10" max="10" width="12.28125" style="0" bestFit="1" customWidth="1"/>
  </cols>
  <sheetData>
    <row r="1" ht="12.75">
      <c r="A1" s="21" t="s">
        <v>90</v>
      </c>
    </row>
    <row r="2" spans="1:11" ht="13.5" thickBot="1">
      <c r="A2" t="s">
        <v>5</v>
      </c>
      <c r="B2" s="6"/>
      <c r="C2" s="6" t="s">
        <v>6</v>
      </c>
      <c r="D2" s="6" t="s">
        <v>7</v>
      </c>
      <c r="E2" s="6" t="s">
        <v>8</v>
      </c>
      <c r="F2" s="6"/>
      <c r="G2" s="6" t="s">
        <v>23</v>
      </c>
      <c r="H2" s="6"/>
      <c r="I2" s="8"/>
      <c r="J2" s="6" t="s">
        <v>24</v>
      </c>
      <c r="K2" s="6" t="s">
        <v>25</v>
      </c>
    </row>
    <row r="3" spans="1:11" ht="12.75">
      <c r="A3" s="20" t="s">
        <v>1</v>
      </c>
      <c r="B3" t="s">
        <v>9</v>
      </c>
      <c r="D3">
        <v>11.394915254237288</v>
      </c>
      <c r="E3">
        <v>0.5307863542704181</v>
      </c>
      <c r="G3" s="20" t="s">
        <v>1</v>
      </c>
      <c r="H3" s="7" t="s">
        <v>26</v>
      </c>
      <c r="I3" s="7">
        <v>1</v>
      </c>
      <c r="J3" s="7">
        <v>27</v>
      </c>
      <c r="K3" s="10">
        <v>29.11</v>
      </c>
    </row>
    <row r="4" spans="2:11" ht="12.75">
      <c r="B4" t="s">
        <v>10</v>
      </c>
      <c r="C4" t="s">
        <v>11</v>
      </c>
      <c r="D4">
        <v>10.332430928548678</v>
      </c>
      <c r="H4" s="7"/>
      <c r="I4" s="7">
        <v>2</v>
      </c>
      <c r="J4" s="7">
        <v>31</v>
      </c>
      <c r="K4" s="10">
        <v>26.16</v>
      </c>
    </row>
    <row r="5" spans="3:11" ht="12.75">
      <c r="C5" t="s">
        <v>12</v>
      </c>
      <c r="D5">
        <v>12.457399579925898</v>
      </c>
      <c r="H5" s="7"/>
      <c r="I5" s="7">
        <v>3</v>
      </c>
      <c r="J5" s="7">
        <v>36</v>
      </c>
      <c r="K5" s="7">
        <v>17.32</v>
      </c>
    </row>
    <row r="6" spans="2:11" ht="12.75">
      <c r="B6" t="s">
        <v>13</v>
      </c>
      <c r="D6">
        <v>10.981026365348399</v>
      </c>
      <c r="H6" s="7"/>
      <c r="I6" s="7">
        <v>4</v>
      </c>
      <c r="J6" s="7">
        <v>20</v>
      </c>
      <c r="K6" s="7">
        <v>16.93</v>
      </c>
    </row>
    <row r="7" spans="2:11" ht="12.75">
      <c r="B7" t="s">
        <v>14</v>
      </c>
      <c r="D7">
        <v>10.28</v>
      </c>
      <c r="H7" s="7"/>
      <c r="I7" s="7">
        <v>5</v>
      </c>
      <c r="J7" s="7">
        <v>1</v>
      </c>
      <c r="K7" s="7">
        <v>16.44</v>
      </c>
    </row>
    <row r="8" spans="2:11" ht="12.75">
      <c r="B8" t="s">
        <v>15</v>
      </c>
      <c r="D8">
        <v>16.622315078901224</v>
      </c>
      <c r="H8" s="7" t="s">
        <v>27</v>
      </c>
      <c r="I8" s="7">
        <v>1</v>
      </c>
      <c r="J8" s="7">
        <v>2</v>
      </c>
      <c r="K8" s="7">
        <v>4.24</v>
      </c>
    </row>
    <row r="9" spans="2:11" ht="12.75">
      <c r="B9" t="s">
        <v>16</v>
      </c>
      <c r="D9" s="11">
        <v>4.077047348130902</v>
      </c>
      <c r="H9" s="7"/>
      <c r="I9" s="7">
        <v>2</v>
      </c>
      <c r="J9" s="7">
        <v>39</v>
      </c>
      <c r="K9" s="7">
        <v>6.47</v>
      </c>
    </row>
    <row r="10" spans="2:11" ht="12.75">
      <c r="B10" t="s">
        <v>17</v>
      </c>
      <c r="D10">
        <v>4.24</v>
      </c>
      <c r="H10" s="7"/>
      <c r="I10" s="7">
        <v>3</v>
      </c>
      <c r="J10" s="7">
        <v>59</v>
      </c>
      <c r="K10" s="7">
        <v>7.13</v>
      </c>
    </row>
    <row r="11" spans="2:11" ht="12.75">
      <c r="B11" t="s">
        <v>18</v>
      </c>
      <c r="D11">
        <v>29.11</v>
      </c>
      <c r="H11" s="7"/>
      <c r="I11" s="7">
        <v>4</v>
      </c>
      <c r="J11" s="7">
        <v>13</v>
      </c>
      <c r="K11" s="7">
        <v>7.19</v>
      </c>
    </row>
    <row r="12" spans="2:11" ht="12.75">
      <c r="B12" t="s">
        <v>19</v>
      </c>
      <c r="D12">
        <v>24.87</v>
      </c>
      <c r="H12" s="7"/>
      <c r="I12" s="7">
        <v>5</v>
      </c>
      <c r="J12" s="7">
        <v>45</v>
      </c>
      <c r="K12" s="7">
        <v>7.42</v>
      </c>
    </row>
    <row r="13" spans="2:8" ht="12.75">
      <c r="B13" t="s">
        <v>20</v>
      </c>
      <c r="D13">
        <v>3.63</v>
      </c>
      <c r="H13" s="7"/>
    </row>
    <row r="14" spans="2:8" ht="12.75">
      <c r="B14" t="s">
        <v>21</v>
      </c>
      <c r="D14">
        <v>2.245565623817126</v>
      </c>
      <c r="E14">
        <v>0.31117645579964665</v>
      </c>
      <c r="H14" s="7"/>
    </row>
    <row r="15" spans="1:11" ht="13.5" thickBot="1">
      <c r="A15" s="6"/>
      <c r="B15" s="6" t="s">
        <v>22</v>
      </c>
      <c r="C15" s="6"/>
      <c r="D15" s="6">
        <v>7.5630831353896175</v>
      </c>
      <c r="E15" s="6">
        <v>0.6132567642029316</v>
      </c>
      <c r="F15" s="6"/>
      <c r="G15" s="6"/>
      <c r="H15" s="8"/>
      <c r="I15" s="8"/>
      <c r="J15" s="6"/>
      <c r="K15" s="6"/>
    </row>
    <row r="16" spans="1:11" ht="12.75">
      <c r="A16" s="20" t="s">
        <v>2</v>
      </c>
      <c r="B16" t="s">
        <v>9</v>
      </c>
      <c r="D16">
        <v>9.145423728813558</v>
      </c>
      <c r="E16">
        <v>0.6119069522227102</v>
      </c>
      <c r="G16" s="20" t="s">
        <v>2</v>
      </c>
      <c r="H16" s="7" t="s">
        <v>26</v>
      </c>
      <c r="I16" s="7">
        <v>1</v>
      </c>
      <c r="J16" s="7">
        <v>51</v>
      </c>
      <c r="K16" s="7">
        <v>21.52</v>
      </c>
    </row>
    <row r="17" spans="2:11" ht="12.75">
      <c r="B17" t="s">
        <v>10</v>
      </c>
      <c r="C17" t="s">
        <v>11</v>
      </c>
      <c r="D17">
        <v>7.920558883879558</v>
      </c>
      <c r="H17" s="7"/>
      <c r="I17" s="7">
        <v>2</v>
      </c>
      <c r="J17" s="7">
        <v>48</v>
      </c>
      <c r="K17" s="7">
        <v>17.86</v>
      </c>
    </row>
    <row r="18" spans="3:11" ht="12.75">
      <c r="C18" t="s">
        <v>12</v>
      </c>
      <c r="D18">
        <v>10.370288573747558</v>
      </c>
      <c r="H18" s="7"/>
      <c r="I18" s="7">
        <v>3</v>
      </c>
      <c r="J18" s="7">
        <v>43</v>
      </c>
      <c r="K18" s="7">
        <v>17.65</v>
      </c>
    </row>
    <row r="19" spans="2:11" ht="12.75">
      <c r="B19" t="s">
        <v>13</v>
      </c>
      <c r="D19">
        <v>8.991751412429377</v>
      </c>
      <c r="H19" s="7"/>
      <c r="I19" s="7">
        <v>4</v>
      </c>
      <c r="J19" s="7">
        <v>31</v>
      </c>
      <c r="K19" s="7">
        <v>17.44</v>
      </c>
    </row>
    <row r="20" spans="2:11" ht="12.75">
      <c r="B20" t="s">
        <v>14</v>
      </c>
      <c r="D20">
        <v>8.89</v>
      </c>
      <c r="H20" s="7"/>
      <c r="I20" s="7">
        <v>5</v>
      </c>
      <c r="J20" s="7">
        <v>58</v>
      </c>
      <c r="K20" s="7">
        <v>16.77</v>
      </c>
    </row>
    <row r="21" spans="2:11" ht="12.75">
      <c r="B21" t="s">
        <v>15</v>
      </c>
      <c r="D21">
        <v>22.09137697253068</v>
      </c>
      <c r="H21" s="7" t="s">
        <v>27</v>
      </c>
      <c r="I21" s="7">
        <v>1</v>
      </c>
      <c r="J21" s="7">
        <v>25</v>
      </c>
      <c r="K21" s="7">
        <v>1.35</v>
      </c>
    </row>
    <row r="22" spans="2:11" ht="12.75">
      <c r="B22" t="s">
        <v>16</v>
      </c>
      <c r="D22" s="11">
        <v>4.7001464841567095</v>
      </c>
      <c r="H22" s="7"/>
      <c r="I22" s="7">
        <v>2</v>
      </c>
      <c r="J22" s="7">
        <v>22</v>
      </c>
      <c r="K22" s="7">
        <v>2.16</v>
      </c>
    </row>
    <row r="23" spans="2:11" ht="12.75">
      <c r="B23" t="s">
        <v>17</v>
      </c>
      <c r="D23">
        <v>1.35</v>
      </c>
      <c r="H23" s="7"/>
      <c r="I23" s="7">
        <v>3</v>
      </c>
      <c r="J23" s="7">
        <v>6</v>
      </c>
      <c r="K23" s="7">
        <v>2.59</v>
      </c>
    </row>
    <row r="24" spans="2:11" ht="12.75">
      <c r="B24" t="s">
        <v>18</v>
      </c>
      <c r="D24">
        <v>21.52</v>
      </c>
      <c r="H24" s="7"/>
      <c r="I24" s="7">
        <v>4</v>
      </c>
      <c r="J24" s="7">
        <v>30</v>
      </c>
      <c r="K24" s="7">
        <v>2.7</v>
      </c>
    </row>
    <row r="25" spans="2:11" ht="12.75">
      <c r="B25" t="s">
        <v>19</v>
      </c>
      <c r="D25">
        <v>20.17</v>
      </c>
      <c r="H25" s="7"/>
      <c r="I25" s="7">
        <v>5</v>
      </c>
      <c r="J25" s="7">
        <v>13</v>
      </c>
      <c r="K25" s="7">
        <v>2.7</v>
      </c>
    </row>
    <row r="26" spans="2:8" ht="12.75">
      <c r="B26" t="s">
        <v>20</v>
      </c>
      <c r="D26">
        <v>7.59</v>
      </c>
      <c r="H26" s="7"/>
    </row>
    <row r="27" spans="2:8" ht="12.75">
      <c r="B27" t="s">
        <v>21</v>
      </c>
      <c r="D27">
        <v>0.39238815949634154</v>
      </c>
      <c r="E27">
        <v>0.31117645579964665</v>
      </c>
      <c r="H27" s="7"/>
    </row>
    <row r="28" spans="1:11" ht="13.5" thickBot="1">
      <c r="A28" s="6"/>
      <c r="B28" s="6" t="s">
        <v>22</v>
      </c>
      <c r="C28" s="6"/>
      <c r="D28" s="6">
        <v>-0.5377741729452028</v>
      </c>
      <c r="E28" s="6">
        <v>0.6132567642029316</v>
      </c>
      <c r="F28" s="6"/>
      <c r="G28" s="6"/>
      <c r="H28" s="8"/>
      <c r="I28" s="8"/>
      <c r="J28" s="6"/>
      <c r="K28" s="6"/>
    </row>
    <row r="29" spans="1:11" ht="12.75">
      <c r="A29" s="20" t="s">
        <v>3</v>
      </c>
      <c r="B29" t="s">
        <v>9</v>
      </c>
      <c r="D29">
        <v>12.934067796610167</v>
      </c>
      <c r="E29">
        <v>0.862838922597805</v>
      </c>
      <c r="G29" s="20" t="s">
        <v>3</v>
      </c>
      <c r="H29" s="7" t="s">
        <v>26</v>
      </c>
      <c r="I29" s="7">
        <v>1</v>
      </c>
      <c r="J29" s="7">
        <v>48</v>
      </c>
      <c r="K29" s="9">
        <v>35.18</v>
      </c>
    </row>
    <row r="30" spans="2:11" ht="12.75">
      <c r="B30" t="s">
        <v>10</v>
      </c>
      <c r="C30" t="s">
        <v>11</v>
      </c>
      <c r="D30">
        <v>11.206908039245416</v>
      </c>
      <c r="H30" s="7"/>
      <c r="I30" s="7">
        <v>2</v>
      </c>
      <c r="J30" s="7">
        <v>46</v>
      </c>
      <c r="K30" s="7">
        <v>29.28</v>
      </c>
    </row>
    <row r="31" spans="3:11" ht="12.75">
      <c r="C31" t="s">
        <v>12</v>
      </c>
      <c r="D31">
        <v>14.661227553974918</v>
      </c>
      <c r="H31" s="7"/>
      <c r="I31" s="7">
        <v>3</v>
      </c>
      <c r="J31" s="7">
        <v>51</v>
      </c>
      <c r="K31" s="7">
        <v>28.47</v>
      </c>
    </row>
    <row r="32" spans="2:11" ht="12.75">
      <c r="B32" t="s">
        <v>13</v>
      </c>
      <c r="D32">
        <v>12.4360922787194</v>
      </c>
      <c r="H32" s="7"/>
      <c r="I32" s="7">
        <v>4</v>
      </c>
      <c r="J32" s="7">
        <v>52</v>
      </c>
      <c r="K32" s="7">
        <v>23.09</v>
      </c>
    </row>
    <row r="33" spans="2:11" ht="12.75">
      <c r="B33" t="s">
        <v>14</v>
      </c>
      <c r="D33">
        <v>11.23</v>
      </c>
      <c r="H33" s="7"/>
      <c r="I33" s="7">
        <v>5</v>
      </c>
      <c r="J33" s="7">
        <v>58</v>
      </c>
      <c r="K33" s="7">
        <v>22.66</v>
      </c>
    </row>
    <row r="34" spans="2:11" ht="12.75">
      <c r="B34" t="s">
        <v>15</v>
      </c>
      <c r="D34">
        <v>43.92496937463471</v>
      </c>
      <c r="H34" s="7" t="s">
        <v>27</v>
      </c>
      <c r="I34" s="7">
        <v>1</v>
      </c>
      <c r="J34" s="7">
        <v>27</v>
      </c>
      <c r="K34" s="7">
        <v>3.28</v>
      </c>
    </row>
    <row r="35" spans="2:11" ht="12.75">
      <c r="B35" t="s">
        <v>16</v>
      </c>
      <c r="D35" s="11">
        <v>6.627591521407661</v>
      </c>
      <c r="H35" s="7"/>
      <c r="I35" s="7">
        <v>2</v>
      </c>
      <c r="J35" s="7">
        <v>13</v>
      </c>
      <c r="K35" s="7">
        <v>3.92</v>
      </c>
    </row>
    <row r="36" spans="2:11" ht="12.75">
      <c r="B36" t="s">
        <v>17</v>
      </c>
      <c r="D36">
        <v>3.28</v>
      </c>
      <c r="H36" s="7"/>
      <c r="I36" s="7">
        <v>3</v>
      </c>
      <c r="J36" s="7">
        <v>21</v>
      </c>
      <c r="K36" s="7">
        <v>4.26</v>
      </c>
    </row>
    <row r="37" spans="2:11" ht="12.75">
      <c r="B37" t="s">
        <v>18</v>
      </c>
      <c r="D37">
        <v>35.18</v>
      </c>
      <c r="H37" s="7"/>
      <c r="I37" s="7">
        <v>4</v>
      </c>
      <c r="J37" s="7">
        <v>36</v>
      </c>
      <c r="K37" s="7">
        <v>4.44</v>
      </c>
    </row>
    <row r="38" spans="2:11" ht="12.75">
      <c r="B38" t="s">
        <v>19</v>
      </c>
      <c r="D38">
        <v>31.9</v>
      </c>
      <c r="H38" s="7"/>
      <c r="I38" s="7">
        <v>5</v>
      </c>
      <c r="J38" s="7">
        <v>11</v>
      </c>
      <c r="K38" s="7">
        <v>4.91</v>
      </c>
    </row>
    <row r="39" spans="2:4" ht="12.75">
      <c r="B39" t="s">
        <v>20</v>
      </c>
      <c r="D39">
        <v>8.87</v>
      </c>
    </row>
    <row r="40" spans="2:5" ht="12.75">
      <c r="B40" t="s">
        <v>21</v>
      </c>
      <c r="D40">
        <v>1.077943307726651</v>
      </c>
      <c r="E40">
        <v>0.31117645579964665</v>
      </c>
    </row>
    <row r="41" spans="2:5" ht="12.75">
      <c r="B41" t="s">
        <v>22</v>
      </c>
      <c r="D41">
        <v>1.4014525527239257</v>
      </c>
      <c r="E41">
        <v>0.6132567642029316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4" sqref="H4:I4"/>
    </sheetView>
  </sheetViews>
  <sheetFormatPr defaultColWidth="9.140625" defaultRowHeight="12.75"/>
  <cols>
    <col min="1" max="1" width="13.140625" style="0" customWidth="1"/>
    <col min="4" max="4" width="12.28125" style="0" customWidth="1"/>
    <col min="6" max="6" width="5.00390625" style="0" customWidth="1"/>
    <col min="7" max="7" width="7.57421875" style="0" customWidth="1"/>
    <col min="8" max="8" width="13.8515625" style="0" customWidth="1"/>
    <col min="9" max="9" width="17.421875" style="0" customWidth="1"/>
  </cols>
  <sheetData>
    <row r="1" spans="2:7" ht="12.75">
      <c r="B1" t="s">
        <v>28</v>
      </c>
      <c r="G1" t="s">
        <v>33</v>
      </c>
    </row>
    <row r="2" spans="2:8" ht="12.75">
      <c r="B2" t="s">
        <v>6</v>
      </c>
      <c r="C2" s="7" t="s">
        <v>9</v>
      </c>
      <c r="D2" t="s">
        <v>16</v>
      </c>
      <c r="E2" t="s">
        <v>29</v>
      </c>
      <c r="G2" s="12" t="s">
        <v>34</v>
      </c>
      <c r="H2" t="s">
        <v>35</v>
      </c>
    </row>
    <row r="3" spans="2:5" ht="12.75">
      <c r="B3" s="7" t="s">
        <v>1</v>
      </c>
      <c r="C3">
        <v>11.394915254237288</v>
      </c>
      <c r="D3">
        <v>4.077047348130902</v>
      </c>
      <c r="E3" s="7">
        <v>59</v>
      </c>
    </row>
    <row r="4" spans="2:9" ht="12.75">
      <c r="B4" s="7" t="s">
        <v>2</v>
      </c>
      <c r="C4">
        <v>9.14542372881356</v>
      </c>
      <c r="D4">
        <v>4.70014648415671</v>
      </c>
      <c r="E4" s="7">
        <v>59</v>
      </c>
      <c r="H4" s="11">
        <f>D3^2+D4^2+D5^2</f>
        <v>82.63866142606665</v>
      </c>
      <c r="I4" s="36" t="s">
        <v>97</v>
      </c>
    </row>
    <row r="5" spans="2:5" ht="12.75">
      <c r="B5" s="7" t="s">
        <v>3</v>
      </c>
      <c r="C5">
        <v>12.934067796610167</v>
      </c>
      <c r="D5">
        <v>6.6275915214076635</v>
      </c>
      <c r="E5" s="7">
        <v>59</v>
      </c>
    </row>
    <row r="7" spans="1:10" ht="12.75">
      <c r="A7" t="s">
        <v>30</v>
      </c>
      <c r="H7" s="13" t="s">
        <v>36</v>
      </c>
      <c r="I7" s="13"/>
      <c r="J7" s="13"/>
    </row>
    <row r="8" spans="1:10" ht="12.75">
      <c r="A8" t="s">
        <v>6</v>
      </c>
      <c r="B8" t="s">
        <v>6</v>
      </c>
      <c r="C8" s="7" t="s">
        <v>1</v>
      </c>
      <c r="D8" s="7" t="s">
        <v>2</v>
      </c>
      <c r="E8" s="7" t="s">
        <v>3</v>
      </c>
      <c r="H8" s="13"/>
      <c r="I8" s="14" t="s">
        <v>37</v>
      </c>
      <c r="J8" s="13">
        <v>0.4079171061025062</v>
      </c>
    </row>
    <row r="9" spans="1:10" ht="12.75">
      <c r="A9" t="s">
        <v>31</v>
      </c>
      <c r="B9" s="7" t="s">
        <v>1</v>
      </c>
      <c r="C9">
        <v>1</v>
      </c>
      <c r="D9">
        <v>0.33377526401751345</v>
      </c>
      <c r="E9">
        <v>-0.06422397084119377</v>
      </c>
      <c r="H9" s="14" t="s">
        <v>38</v>
      </c>
      <c r="I9" s="13" t="s">
        <v>39</v>
      </c>
      <c r="J9" s="13">
        <v>17.10566266451357</v>
      </c>
    </row>
    <row r="10" spans="2:10" ht="12.75">
      <c r="B10" s="7" t="s">
        <v>2</v>
      </c>
      <c r="C10">
        <v>0.33377526401751345</v>
      </c>
      <c r="D10">
        <v>1</v>
      </c>
      <c r="E10">
        <v>0.3625884806256766</v>
      </c>
      <c r="H10" s="13"/>
      <c r="I10" s="15" t="s">
        <v>40</v>
      </c>
      <c r="J10" s="15">
        <v>3</v>
      </c>
    </row>
    <row r="11" spans="1:10" ht="13.5" thickBot="1">
      <c r="A11" s="6"/>
      <c r="B11" s="8" t="s">
        <v>3</v>
      </c>
      <c r="C11" s="6">
        <v>-0.06422397084119377</v>
      </c>
      <c r="D11" s="6">
        <v>0.3625884806256766</v>
      </c>
      <c r="E11" s="6">
        <v>1</v>
      </c>
      <c r="H11" s="13"/>
      <c r="I11" s="17" t="s">
        <v>41</v>
      </c>
      <c r="J11" s="16">
        <v>0.0006722439880588487</v>
      </c>
    </row>
    <row r="12" spans="1:10" ht="12.75">
      <c r="A12" t="s">
        <v>32</v>
      </c>
      <c r="B12" s="7" t="s">
        <v>1</v>
      </c>
      <c r="D12">
        <v>0.004890574089924825</v>
      </c>
      <c r="E12">
        <v>0.31445624109320597</v>
      </c>
      <c r="H12" s="14" t="s">
        <v>34</v>
      </c>
      <c r="I12" s="13" t="s">
        <v>42</v>
      </c>
      <c r="J12" s="13"/>
    </row>
    <row r="13" spans="2:5" ht="12.75">
      <c r="B13" s="7" t="s">
        <v>2</v>
      </c>
      <c r="C13">
        <v>0.004890574089924825</v>
      </c>
      <c r="E13">
        <v>0.0023844998641803124</v>
      </c>
    </row>
    <row r="14" spans="2:4" ht="12.75">
      <c r="B14" s="7" t="s">
        <v>3</v>
      </c>
      <c r="C14">
        <v>0.31445624109320597</v>
      </c>
      <c r="D14">
        <v>0.0023844998641803124</v>
      </c>
    </row>
    <row r="17" ht="12.75">
      <c r="A17" t="s">
        <v>43</v>
      </c>
    </row>
    <row r="18" spans="2:6" ht="12.75">
      <c r="B18" s="12" t="s">
        <v>44</v>
      </c>
      <c r="C18" t="s">
        <v>45</v>
      </c>
      <c r="F18" t="s">
        <v>46</v>
      </c>
    </row>
    <row r="19" spans="3:8" ht="12.75">
      <c r="C19" t="s">
        <v>47</v>
      </c>
      <c r="D19" t="s">
        <v>48</v>
      </c>
      <c r="E19" t="s">
        <v>49</v>
      </c>
      <c r="F19" t="s">
        <v>47</v>
      </c>
      <c r="G19" t="s">
        <v>48</v>
      </c>
      <c r="H19" s="7" t="s">
        <v>49</v>
      </c>
    </row>
    <row r="20" spans="1:8" ht="12.75">
      <c r="A20" t="s">
        <v>50</v>
      </c>
      <c r="B20" s="7">
        <v>1</v>
      </c>
      <c r="C20">
        <v>48.74282369301129</v>
      </c>
      <c r="D20">
        <v>58.98307505454869</v>
      </c>
      <c r="E20">
        <v>58.98307505454869</v>
      </c>
      <c r="F20">
        <v>48.74282369301129</v>
      </c>
      <c r="G20">
        <v>58.98307505454869</v>
      </c>
      <c r="H20">
        <v>58.98307505454869</v>
      </c>
    </row>
    <row r="21" spans="2:8" ht="12.75">
      <c r="B21" s="7">
        <v>2</v>
      </c>
      <c r="C21">
        <v>23.520453139933704</v>
      </c>
      <c r="D21">
        <v>28.461803148852383</v>
      </c>
      <c r="E21">
        <v>87.44487820340107</v>
      </c>
      <c r="F21">
        <v>23.520453139933704</v>
      </c>
      <c r="G21">
        <v>28.461803148852383</v>
      </c>
      <c r="H21">
        <v>87.44487820340107</v>
      </c>
    </row>
    <row r="22" spans="2:5" ht="12.75">
      <c r="B22" s="7">
        <v>3</v>
      </c>
      <c r="C22">
        <v>10.375384593121677</v>
      </c>
      <c r="D22">
        <v>12.555121796598915</v>
      </c>
      <c r="E22">
        <v>100</v>
      </c>
    </row>
    <row r="23" spans="1:8" ht="12.75">
      <c r="A23" t="s">
        <v>51</v>
      </c>
      <c r="B23" s="7">
        <v>1</v>
      </c>
      <c r="C23">
        <v>48.74282369301129</v>
      </c>
      <c r="D23">
        <v>58.98307505454869</v>
      </c>
      <c r="E23">
        <v>58.98307505454869</v>
      </c>
      <c r="F23">
        <v>1.2832151891601973</v>
      </c>
      <c r="G23">
        <v>42.773839638673245</v>
      </c>
      <c r="H23">
        <v>42.773839638673245</v>
      </c>
    </row>
    <row r="24" spans="2:8" ht="12.75">
      <c r="B24" s="7">
        <v>2</v>
      </c>
      <c r="C24">
        <v>23.520453139933704</v>
      </c>
      <c r="D24">
        <v>28.461803148852383</v>
      </c>
      <c r="E24">
        <v>87.44487820340107</v>
      </c>
      <c r="F24">
        <v>1.1807240175639395</v>
      </c>
      <c r="G24">
        <v>39.357467252131315</v>
      </c>
      <c r="H24">
        <v>82.13130689080455</v>
      </c>
    </row>
    <row r="25" spans="2:5" ht="12.75">
      <c r="B25" s="7">
        <v>3</v>
      </c>
      <c r="C25">
        <v>10.375384593121677</v>
      </c>
      <c r="D25">
        <v>12.555121796598915</v>
      </c>
      <c r="E25">
        <v>100</v>
      </c>
    </row>
    <row r="26" ht="12.75">
      <c r="A26" t="s">
        <v>52</v>
      </c>
    </row>
    <row r="27" spans="1:2" ht="12.75">
      <c r="A27" t="s">
        <v>34</v>
      </c>
      <c r="B27" t="s">
        <v>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8"/>
    </sheetView>
  </sheetViews>
  <sheetFormatPr defaultColWidth="9.140625" defaultRowHeight="12.75"/>
  <sheetData>
    <row r="1" spans="2:7" ht="12.75">
      <c r="B1" s="11" t="s">
        <v>57</v>
      </c>
      <c r="G1" s="11" t="s">
        <v>58</v>
      </c>
    </row>
    <row r="2" spans="1:7" ht="12.75">
      <c r="A2" t="s">
        <v>54</v>
      </c>
      <c r="G2" t="s">
        <v>54</v>
      </c>
    </row>
    <row r="3" spans="1:10" ht="12.75">
      <c r="A3" t="s">
        <v>6</v>
      </c>
      <c r="B3" t="s">
        <v>50</v>
      </c>
      <c r="D3" t="s">
        <v>51</v>
      </c>
      <c r="G3" t="s">
        <v>6</v>
      </c>
      <c r="H3" t="s">
        <v>50</v>
      </c>
      <c r="J3" t="s">
        <v>51</v>
      </c>
    </row>
    <row r="4" spans="2:11" ht="12.75">
      <c r="B4" t="s">
        <v>55</v>
      </c>
      <c r="C4" t="s">
        <v>56</v>
      </c>
      <c r="D4" t="s">
        <v>55</v>
      </c>
      <c r="E4" t="s">
        <v>56</v>
      </c>
      <c r="H4" t="s">
        <v>55</v>
      </c>
      <c r="I4" t="s">
        <v>56</v>
      </c>
      <c r="J4" t="s">
        <v>55</v>
      </c>
      <c r="K4" t="s">
        <v>56</v>
      </c>
    </row>
    <row r="5" spans="1:11" ht="12.75">
      <c r="A5" s="7" t="s">
        <v>1</v>
      </c>
      <c r="B5">
        <v>16.622315078901224</v>
      </c>
      <c r="C5">
        <v>0.04174379937393095</v>
      </c>
      <c r="D5">
        <v>1</v>
      </c>
      <c r="E5">
        <v>0.002511310799716252</v>
      </c>
      <c r="G5" t="s">
        <v>1</v>
      </c>
      <c r="H5">
        <v>16.622315078901224</v>
      </c>
      <c r="I5">
        <v>11.160574780850169</v>
      </c>
      <c r="J5">
        <v>1</v>
      </c>
      <c r="K5">
        <v>0.6714212026347843</v>
      </c>
    </row>
    <row r="6" spans="1:11" ht="12.75">
      <c r="A6" s="7" t="s">
        <v>2</v>
      </c>
      <c r="B6">
        <v>22.091376972530686</v>
      </c>
      <c r="C6">
        <v>7.642984832542106</v>
      </c>
      <c r="D6">
        <v>1</v>
      </c>
      <c r="E6">
        <v>0.34597140966114076</v>
      </c>
      <c r="G6" t="s">
        <v>2</v>
      </c>
      <c r="H6">
        <v>22.091376972530686</v>
      </c>
      <c r="I6">
        <v>17.841792493883638</v>
      </c>
      <c r="J6">
        <v>1</v>
      </c>
      <c r="K6">
        <v>0.8076360525678795</v>
      </c>
    </row>
    <row r="7" spans="1:11" ht="12.75">
      <c r="A7" s="7" t="s">
        <v>3</v>
      </c>
      <c r="B7">
        <v>43.92496937463475</v>
      </c>
      <c r="C7">
        <v>41.05809506109526</v>
      </c>
      <c r="D7">
        <v>1</v>
      </c>
      <c r="E7">
        <v>0.9347324686993403</v>
      </c>
      <c r="G7" t="s">
        <v>3</v>
      </c>
      <c r="H7">
        <v>43.92496937463475</v>
      </c>
      <c r="I7">
        <v>43.2609095582112</v>
      </c>
      <c r="J7">
        <v>1</v>
      </c>
      <c r="K7">
        <v>0.984881951521473</v>
      </c>
    </row>
    <row r="8" spans="1:7" ht="12.75">
      <c r="A8" t="s">
        <v>52</v>
      </c>
      <c r="G8" t="s">
        <v>52</v>
      </c>
    </row>
    <row r="12" ht="12.75">
      <c r="A12" s="11" t="s">
        <v>59</v>
      </c>
    </row>
    <row r="13" spans="1:4" ht="12.75">
      <c r="A13" s="18" t="s">
        <v>6</v>
      </c>
      <c r="B13" t="s">
        <v>50</v>
      </c>
      <c r="C13" s="18"/>
      <c r="D13" t="s">
        <v>51</v>
      </c>
    </row>
    <row r="14" spans="1:4" ht="12.75">
      <c r="A14" s="18"/>
      <c r="B14" t="s">
        <v>44</v>
      </c>
      <c r="C14" s="18"/>
      <c r="D14" t="s">
        <v>44</v>
      </c>
    </row>
    <row r="15" spans="1:5" ht="12.75">
      <c r="A15" s="18"/>
      <c r="B15" s="7">
        <v>1</v>
      </c>
      <c r="C15" s="19">
        <v>2</v>
      </c>
      <c r="D15" s="7">
        <v>1</v>
      </c>
      <c r="E15" s="7">
        <v>2</v>
      </c>
    </row>
    <row r="16" spans="1:5" ht="12.75">
      <c r="A16" s="19" t="s">
        <v>1</v>
      </c>
      <c r="B16">
        <v>0.20431299364928052</v>
      </c>
      <c r="C16" s="18">
        <v>3.334491112820101</v>
      </c>
      <c r="D16">
        <v>0.050112980351564126</v>
      </c>
      <c r="E16">
        <v>0.817869116567601</v>
      </c>
    </row>
    <row r="17" spans="1:5" ht="12.75">
      <c r="A17" s="19" t="s">
        <v>2</v>
      </c>
      <c r="B17">
        <v>2.7645948767481476</v>
      </c>
      <c r="C17" s="18">
        <v>3.193557211220981</v>
      </c>
      <c r="D17">
        <v>0.5881933437749366</v>
      </c>
      <c r="E17">
        <v>0.6794590811128649</v>
      </c>
    </row>
    <row r="18" spans="1:5" ht="12.75">
      <c r="A18" s="19" t="s">
        <v>3</v>
      </c>
      <c r="B18">
        <v>6.407659093701478</v>
      </c>
      <c r="C18" s="18">
        <v>-1.4841881609539767</v>
      </c>
      <c r="D18">
        <v>0.966815633251418</v>
      </c>
      <c r="E18">
        <v>-0.22394080204851602</v>
      </c>
    </row>
    <row r="19" ht="12.75">
      <c r="A19" t="s">
        <v>52</v>
      </c>
    </row>
    <row r="20" spans="1:2" ht="12.75">
      <c r="A20" t="s">
        <v>34</v>
      </c>
      <c r="B20" t="s">
        <v>60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9" sqref="E9:H15"/>
    </sheetView>
  </sheetViews>
  <sheetFormatPr defaultColWidth="9.140625" defaultRowHeight="12.75"/>
  <cols>
    <col min="3" max="3" width="12.7109375" style="0" customWidth="1"/>
    <col min="4" max="4" width="12.8515625" style="0" customWidth="1"/>
    <col min="6" max="6" width="12.28125" style="0" customWidth="1"/>
    <col min="7" max="7" width="12.57421875" style="0" customWidth="1"/>
  </cols>
  <sheetData>
    <row r="1" ht="12.75">
      <c r="A1" s="11" t="s">
        <v>43</v>
      </c>
    </row>
    <row r="2" spans="1:5" ht="12.75">
      <c r="A2" t="s">
        <v>44</v>
      </c>
      <c r="B2" t="s">
        <v>61</v>
      </c>
      <c r="E2" t="s">
        <v>46</v>
      </c>
    </row>
    <row r="3" spans="2:7" ht="12.75">
      <c r="B3" s="7" t="s">
        <v>47</v>
      </c>
      <c r="C3" t="s">
        <v>48</v>
      </c>
      <c r="D3" t="s">
        <v>49</v>
      </c>
      <c r="E3" t="s">
        <v>47</v>
      </c>
      <c r="F3" t="s">
        <v>48</v>
      </c>
      <c r="G3" t="s">
        <v>49</v>
      </c>
    </row>
    <row r="4" spans="1:7" ht="12.75">
      <c r="A4" s="7">
        <v>1</v>
      </c>
      <c r="B4">
        <v>1.4618936734029717</v>
      </c>
      <c r="C4" s="7">
        <v>48.72978911343239</v>
      </c>
      <c r="D4" s="7">
        <v>48.72978911343239</v>
      </c>
      <c r="E4" s="7">
        <v>1.4618936734029715</v>
      </c>
      <c r="F4" s="7">
        <v>48.72978911343238</v>
      </c>
      <c r="G4" s="7">
        <v>48.72978911343238</v>
      </c>
    </row>
    <row r="5" spans="1:7" ht="12.75">
      <c r="A5" s="7">
        <v>2</v>
      </c>
      <c r="B5">
        <v>1.063996763730427</v>
      </c>
      <c r="C5" s="7">
        <v>35.466558791014236</v>
      </c>
      <c r="D5" s="7">
        <v>84.19634790444663</v>
      </c>
      <c r="E5" s="7">
        <v>1.0639967637304268</v>
      </c>
      <c r="F5" s="7">
        <v>35.46655879101423</v>
      </c>
      <c r="G5" s="7">
        <v>84.19634790444661</v>
      </c>
    </row>
    <row r="6" spans="1:4" ht="12.75">
      <c r="A6" s="7">
        <v>3</v>
      </c>
      <c r="B6">
        <v>0.4741095628666019</v>
      </c>
      <c r="C6" s="7">
        <v>15.803652095553396</v>
      </c>
      <c r="D6" s="7">
        <v>100</v>
      </c>
    </row>
    <row r="7" ht="12.75">
      <c r="A7" t="s">
        <v>52</v>
      </c>
    </row>
    <row r="9" spans="1:5" ht="12.75">
      <c r="A9" s="11" t="s">
        <v>63</v>
      </c>
      <c r="E9" s="11" t="s">
        <v>62</v>
      </c>
    </row>
    <row r="10" spans="1:5" ht="12.75">
      <c r="A10" t="s">
        <v>54</v>
      </c>
      <c r="E10" t="s">
        <v>54</v>
      </c>
    </row>
    <row r="11" spans="1:7" ht="12.75">
      <c r="A11" t="s">
        <v>6</v>
      </c>
      <c r="B11" t="s">
        <v>55</v>
      </c>
      <c r="C11" t="s">
        <v>56</v>
      </c>
      <c r="E11" t="s">
        <v>6</v>
      </c>
      <c r="F11" s="7" t="s">
        <v>55</v>
      </c>
      <c r="G11" t="s">
        <v>56</v>
      </c>
    </row>
    <row r="12" spans="1:7" ht="12.75">
      <c r="A12" t="s">
        <v>1</v>
      </c>
      <c r="B12">
        <v>1</v>
      </c>
      <c r="C12">
        <v>0.304534432159836</v>
      </c>
      <c r="E12" s="7" t="s">
        <v>1</v>
      </c>
      <c r="F12" s="7">
        <v>1</v>
      </c>
      <c r="G12">
        <v>0.8819445009602531</v>
      </c>
    </row>
    <row r="13" spans="1:7" ht="12.75">
      <c r="A13" t="s">
        <v>2</v>
      </c>
      <c r="B13">
        <v>1</v>
      </c>
      <c r="C13">
        <v>0.7781952147750942</v>
      </c>
      <c r="E13" s="7" t="s">
        <v>2</v>
      </c>
      <c r="F13" s="7">
        <v>1</v>
      </c>
      <c r="G13">
        <v>0.7783272777108671</v>
      </c>
    </row>
    <row r="14" spans="1:7" ht="12.75">
      <c r="A14" t="s">
        <v>3</v>
      </c>
      <c r="B14">
        <v>1</v>
      </c>
      <c r="C14">
        <v>0.3791640264680414</v>
      </c>
      <c r="E14" s="7" t="s">
        <v>3</v>
      </c>
      <c r="F14" s="7">
        <v>1</v>
      </c>
      <c r="G14">
        <v>0.8656186584622784</v>
      </c>
    </row>
    <row r="15" spans="1:5" ht="12.75">
      <c r="A15" t="s">
        <v>52</v>
      </c>
      <c r="E15" t="s">
        <v>52</v>
      </c>
    </row>
    <row r="17" ht="12.75">
      <c r="A17" s="11" t="s">
        <v>59</v>
      </c>
    </row>
    <row r="18" spans="1:2" ht="12.75">
      <c r="A18" t="s">
        <v>6</v>
      </c>
      <c r="B18" t="s">
        <v>44</v>
      </c>
    </row>
    <row r="19" spans="2:3" ht="12.75">
      <c r="B19" s="7">
        <v>1</v>
      </c>
      <c r="C19" s="7">
        <v>2</v>
      </c>
    </row>
    <row r="20" spans="1:3" ht="12.75">
      <c r="A20" s="7" t="s">
        <v>1</v>
      </c>
      <c r="B20">
        <v>0.5518463845671511</v>
      </c>
      <c r="C20">
        <v>0.7598750349895811</v>
      </c>
    </row>
    <row r="21" spans="1:3" ht="12.75">
      <c r="A21" s="7" t="s">
        <v>2</v>
      </c>
      <c r="B21">
        <v>0.8821537364740311</v>
      </c>
      <c r="C21">
        <v>0.011491863894636944</v>
      </c>
    </row>
    <row r="22" spans="1:3" ht="12.75">
      <c r="A22" s="7" t="s">
        <v>3</v>
      </c>
      <c r="B22">
        <v>0.6157629628907876</v>
      </c>
      <c r="C22">
        <v>-0.6974629968638028</v>
      </c>
    </row>
    <row r="23" ht="12.75">
      <c r="A23" t="s">
        <v>52</v>
      </c>
    </row>
    <row r="24" spans="1:2" ht="12.75">
      <c r="A24" s="12" t="s">
        <v>34</v>
      </c>
      <c r="B24" t="s">
        <v>60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L5" sqref="L5"/>
    </sheetView>
  </sheetViews>
  <sheetFormatPr defaultColWidth="9.140625" defaultRowHeight="12.75"/>
  <cols>
    <col min="1" max="1" width="13.140625" style="0" customWidth="1"/>
    <col min="4" max="4" width="12.28125" style="0" customWidth="1"/>
    <col min="6" max="6" width="5.00390625" style="0" customWidth="1"/>
    <col min="7" max="7" width="7.57421875" style="0" customWidth="1"/>
    <col min="8" max="8" width="13.8515625" style="0" customWidth="1"/>
    <col min="9" max="9" width="10.57421875" style="0" customWidth="1"/>
  </cols>
  <sheetData>
    <row r="1" spans="2:10" ht="12.75">
      <c r="B1" t="s">
        <v>28</v>
      </c>
      <c r="J1" t="s">
        <v>33</v>
      </c>
    </row>
    <row r="2" spans="2:12" ht="12.75">
      <c r="B2" t="s">
        <v>6</v>
      </c>
      <c r="C2" s="7" t="s">
        <v>9</v>
      </c>
      <c r="D2" t="s">
        <v>16</v>
      </c>
      <c r="E2" t="s">
        <v>29</v>
      </c>
      <c r="G2" s="22" t="s">
        <v>9</v>
      </c>
      <c r="H2" s="23" t="s">
        <v>16</v>
      </c>
      <c r="I2" s="23" t="s">
        <v>29</v>
      </c>
      <c r="J2" s="30" t="s">
        <v>94</v>
      </c>
      <c r="K2" s="23" t="s">
        <v>35</v>
      </c>
      <c r="L2" s="23"/>
    </row>
    <row r="3" spans="2:11" ht="12.75">
      <c r="B3" s="7" t="s">
        <v>1</v>
      </c>
      <c r="C3" s="11">
        <v>10.825087719298246</v>
      </c>
      <c r="D3" s="11">
        <v>2.718173705953935</v>
      </c>
      <c r="E3" s="20">
        <v>57</v>
      </c>
      <c r="G3" s="24">
        <v>11.394915254237288</v>
      </c>
      <c r="H3" s="24">
        <v>4.077047348130902</v>
      </c>
      <c r="I3" s="25">
        <v>59</v>
      </c>
      <c r="J3" s="31" t="s">
        <v>93</v>
      </c>
      <c r="K3" s="11" t="s">
        <v>92</v>
      </c>
    </row>
    <row r="4" spans="2:12" ht="12.75">
      <c r="B4" s="7" t="s">
        <v>2</v>
      </c>
      <c r="C4">
        <v>8.89561403508772</v>
      </c>
      <c r="D4">
        <v>4.577906577693041</v>
      </c>
      <c r="E4" s="7">
        <v>57</v>
      </c>
      <c r="G4" s="23">
        <v>9.14542372881356</v>
      </c>
      <c r="H4" s="23">
        <v>4.70014648415671</v>
      </c>
      <c r="I4" s="22">
        <v>59</v>
      </c>
      <c r="J4" s="30" t="s">
        <v>94</v>
      </c>
      <c r="K4" s="23">
        <v>82.63866142606665</v>
      </c>
      <c r="L4" s="23" t="s">
        <v>97</v>
      </c>
    </row>
    <row r="5" spans="2:12" ht="12.75">
      <c r="B5" s="7" t="s">
        <v>3</v>
      </c>
      <c r="C5">
        <v>13.034035087719298</v>
      </c>
      <c r="D5">
        <v>6.598468669658223</v>
      </c>
      <c r="E5" s="7">
        <v>57</v>
      </c>
      <c r="G5" s="23">
        <v>12.934067796610167</v>
      </c>
      <c r="H5" s="23">
        <v>6.6275915214076635</v>
      </c>
      <c r="I5" s="22">
        <v>59</v>
      </c>
      <c r="J5" s="31" t="s">
        <v>93</v>
      </c>
      <c r="K5" s="11">
        <f>SUMSQ(D3:D5)</f>
        <v>71.88548571428572</v>
      </c>
      <c r="L5" s="11" t="s">
        <v>97</v>
      </c>
    </row>
    <row r="6" ht="12.75">
      <c r="A6" t="s">
        <v>30</v>
      </c>
    </row>
    <row r="7" spans="1:9" ht="12.75">
      <c r="A7" t="s">
        <v>6</v>
      </c>
      <c r="B7" t="s">
        <v>6</v>
      </c>
      <c r="C7" t="s">
        <v>1</v>
      </c>
      <c r="D7" t="s">
        <v>2</v>
      </c>
      <c r="E7" t="s">
        <v>3</v>
      </c>
      <c r="G7" s="22" t="s">
        <v>1</v>
      </c>
      <c r="H7" s="22" t="s">
        <v>2</v>
      </c>
      <c r="I7" s="22" t="s">
        <v>3</v>
      </c>
    </row>
    <row r="8" spans="1:9" ht="12.75">
      <c r="A8" t="s">
        <v>31</v>
      </c>
      <c r="B8" s="7" t="s">
        <v>1</v>
      </c>
      <c r="C8">
        <v>1</v>
      </c>
      <c r="D8" s="28">
        <v>0.1938437169140667</v>
      </c>
      <c r="E8">
        <v>0.015140253569573561</v>
      </c>
      <c r="G8" s="23">
        <v>1</v>
      </c>
      <c r="H8" s="27">
        <v>0.33377526401751345</v>
      </c>
      <c r="I8" s="23">
        <v>-0.06422397084119377</v>
      </c>
    </row>
    <row r="9" spans="2:9" ht="12.75">
      <c r="B9" s="7" t="s">
        <v>2</v>
      </c>
      <c r="C9" s="28">
        <v>0.1938437169140667</v>
      </c>
      <c r="D9">
        <v>1</v>
      </c>
      <c r="E9">
        <v>0.40263751849691976</v>
      </c>
      <c r="G9" s="27">
        <v>0.33377526401751345</v>
      </c>
      <c r="H9" s="23">
        <v>1</v>
      </c>
      <c r="I9" s="23">
        <v>0.3625884806256766</v>
      </c>
    </row>
    <row r="10" spans="1:9" ht="13.5" thickBot="1">
      <c r="A10" s="6"/>
      <c r="B10" s="8" t="s">
        <v>3</v>
      </c>
      <c r="C10" s="6">
        <v>0.015140253569573561</v>
      </c>
      <c r="D10" s="6">
        <v>0.40263751849691976</v>
      </c>
      <c r="E10" s="6">
        <v>1</v>
      </c>
      <c r="F10" s="6"/>
      <c r="G10" s="26">
        <v>-0.06422397084119377</v>
      </c>
      <c r="H10" s="26">
        <v>0.3625884806256766</v>
      </c>
      <c r="I10" s="26">
        <v>1</v>
      </c>
    </row>
    <row r="11" spans="1:9" ht="12.75">
      <c r="A11" t="s">
        <v>32</v>
      </c>
      <c r="B11" s="7" t="s">
        <v>1</v>
      </c>
      <c r="D11">
        <v>0.07425573252412584</v>
      </c>
      <c r="E11">
        <v>0.4554987841683108</v>
      </c>
      <c r="G11" s="23"/>
      <c r="H11" s="24">
        <v>0.004890574089924825</v>
      </c>
      <c r="I11" s="23">
        <v>0.31445624109320597</v>
      </c>
    </row>
    <row r="12" spans="2:9" ht="12.75">
      <c r="B12" s="7" t="s">
        <v>2</v>
      </c>
      <c r="C12">
        <v>0.07425573252412584</v>
      </c>
      <c r="E12">
        <v>0.000951153025518497</v>
      </c>
      <c r="G12" s="24">
        <v>0.004890574089924825</v>
      </c>
      <c r="H12" s="23"/>
      <c r="I12" s="23">
        <v>0.0023844998641803124</v>
      </c>
    </row>
    <row r="13" spans="2:9" ht="12.75">
      <c r="B13" s="7" t="s">
        <v>3</v>
      </c>
      <c r="C13">
        <v>0.4554987841683108</v>
      </c>
      <c r="D13">
        <v>0.000951153025518497</v>
      </c>
      <c r="G13" s="23">
        <v>0.31445624109320597</v>
      </c>
      <c r="H13" s="23">
        <v>0.0023844998641803124</v>
      </c>
      <c r="I13" s="23"/>
    </row>
    <row r="15" ht="12.75">
      <c r="B15" s="7"/>
    </row>
    <row r="16" spans="7:9" ht="12.75">
      <c r="G16" s="14" t="s">
        <v>36</v>
      </c>
      <c r="H16" s="22" t="s">
        <v>95</v>
      </c>
      <c r="I16" s="20" t="s">
        <v>96</v>
      </c>
    </row>
    <row r="17" spans="2:9" ht="12.75">
      <c r="B17" s="13"/>
      <c r="G17" s="14" t="s">
        <v>37</v>
      </c>
      <c r="H17" s="22">
        <v>0.4079171061025062</v>
      </c>
      <c r="I17" s="20">
        <v>0.484134977054516</v>
      </c>
    </row>
    <row r="18" spans="6:9" ht="12.75">
      <c r="F18" s="14" t="s">
        <v>38</v>
      </c>
      <c r="G18" s="13" t="s">
        <v>39</v>
      </c>
      <c r="H18" s="22">
        <v>17.10566266451357</v>
      </c>
      <c r="I18" s="20">
        <v>11.921865937320169</v>
      </c>
    </row>
    <row r="19" spans="2:9" ht="12.75">
      <c r="B19" s="13"/>
      <c r="G19" s="15" t="s">
        <v>40</v>
      </c>
      <c r="H19" s="22">
        <v>3</v>
      </c>
      <c r="I19" s="20">
        <v>3</v>
      </c>
    </row>
    <row r="20" spans="2:9" ht="12.75">
      <c r="B20" s="13"/>
      <c r="G20" s="17" t="s">
        <v>41</v>
      </c>
      <c r="H20" s="29">
        <v>0.0006722439880588487</v>
      </c>
      <c r="I20" s="20">
        <v>0.007655664086540832</v>
      </c>
    </row>
    <row r="21" spans="6:8" ht="12.75">
      <c r="F21" s="14" t="s">
        <v>34</v>
      </c>
      <c r="G21" s="13" t="s">
        <v>42</v>
      </c>
      <c r="H21" s="1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 </dc:creator>
  <cp:keywords/>
  <dc:description/>
  <cp:lastModifiedBy>randrews</cp:lastModifiedBy>
  <cp:lastPrinted>2005-02-21T20:02:12Z</cp:lastPrinted>
  <dcterms:created xsi:type="dcterms:W3CDTF">2005-02-21T03:06:00Z</dcterms:created>
  <dcterms:modified xsi:type="dcterms:W3CDTF">2005-02-21T22:24:10Z</dcterms:modified>
  <cp:category/>
  <cp:version/>
  <cp:contentType/>
  <cp:contentStatus/>
</cp:coreProperties>
</file>