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9.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drawings/drawing17.xml" ContentType="application/vnd.openxmlformats-officedocument.drawing+xml"/>
  <Override PartName="/xl/drawings/drawing18.xml" ContentType="application/vnd.openxmlformats-officedocument.drawing+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ndrews\Documents\1_MGMT_632\KKNR5th_lectures\"/>
    </mc:Choice>
  </mc:AlternateContent>
  <bookViews>
    <workbookView xWindow="930" yWindow="0" windowWidth="27870" windowHeight="15180" activeTab="1"/>
  </bookViews>
  <sheets>
    <sheet name="3 x 5" sheetId="8" r:id="rId1"/>
    <sheet name="Tools used" sheetId="21" r:id="rId2"/>
    <sheet name="Functions" sheetId="22" r:id="rId3"/>
    <sheet name="Data analysis 1" sheetId="4" r:id="rId4"/>
    <sheet name="Measurements " sheetId="6" r:id="rId5"/>
    <sheet name="Validity &amp; Reliability" sheetId="14" r:id="rId6"/>
    <sheet name="Prob. Distributions" sheetId="20" r:id="rId7"/>
    <sheet name="Inference" sheetId="5" r:id="rId8"/>
    <sheet name="Estimation" sheetId="1" r:id="rId9"/>
    <sheet name="CI Location Parameter" sheetId="2" r:id="rId10"/>
    <sheet name="Hyp. Test" sheetId="7" r:id="rId11"/>
    <sheet name="Alpha &amp; Beta" sheetId="9" r:id="rId12"/>
    <sheet name="t vs, Z Determination" sheetId="3" r:id="rId13"/>
    <sheet name="Big Data" sheetId="17" r:id="rId14"/>
    <sheet name="Significance" sheetId="18" r:id="rId15"/>
    <sheet name="Excel Functions " sheetId="11" r:id="rId16"/>
    <sheet name="Example" sheetId="10" r:id="rId17"/>
    <sheet name="Descriptive Stat" sheetId="12" r:id="rId18"/>
    <sheet name="Hyp Test Example" sheetId="13" r:id="rId19"/>
    <sheet name="Role of Statistics" sheetId="15" r:id="rId20"/>
    <sheet name="Teaching-Learning" sheetId="16" r:id="rId21"/>
    <sheet name="Data" sheetId="19" r:id="rId22"/>
  </sheets>
  <calcPr calcId="152511"/>
</workbook>
</file>

<file path=xl/calcChain.xml><?xml version="1.0" encoding="utf-8"?>
<calcChain xmlns="http://schemas.openxmlformats.org/spreadsheetml/2006/main">
  <c r="D19" i="12" l="1"/>
  <c r="D18" i="12"/>
  <c r="C11" i="10" l="1"/>
  <c r="C10" i="10"/>
  <c r="I14" i="13" l="1"/>
  <c r="D14" i="13" s="1"/>
  <c r="C5" i="10"/>
  <c r="C7" i="10" s="1"/>
  <c r="C8" i="10" s="1"/>
  <c r="C9" i="10" s="1"/>
  <c r="C4" i="10"/>
  <c r="C3" i="10"/>
  <c r="H5" i="13" l="1"/>
  <c r="E17" i="13" s="1"/>
  <c r="C12" i="10"/>
  <c r="I12" i="10" s="1"/>
  <c r="E16" i="13"/>
  <c r="H12" i="10"/>
</calcChain>
</file>

<file path=xl/comments1.xml><?xml version="1.0" encoding="utf-8"?>
<comments xmlns="http://schemas.openxmlformats.org/spreadsheetml/2006/main">
  <authors>
    <author>A satisfied Microsoft Office user</author>
  </authors>
  <commentList>
    <comment ref="C1" authorId="0" shapeId="0">
      <text>
        <r>
          <rPr>
            <sz val="8"/>
            <color indexed="81"/>
            <rFont val="Tahoma"/>
            <family val="2"/>
          </rPr>
          <t xml:space="preserve">Number of Beds at the facility providing long-term care.  
</t>
        </r>
      </text>
    </comment>
    <comment ref="D1" authorId="0" shapeId="0">
      <text>
        <r>
          <rPr>
            <sz val="8"/>
            <color indexed="81"/>
            <rFont val="Tahoma"/>
            <family val="2"/>
          </rPr>
          <t xml:space="preserve">Location of the facility
</t>
        </r>
      </text>
    </comment>
    <comment ref="E1" authorId="0" shapeId="0">
      <text>
        <r>
          <rPr>
            <sz val="8"/>
            <color indexed="81"/>
            <rFont val="Tahoma"/>
            <family val="2"/>
          </rPr>
          <t xml:space="preserve">What program handles complaint resolution?  Local program or State department for aging.
</t>
        </r>
      </text>
    </comment>
  </commentList>
</comments>
</file>

<file path=xl/sharedStrings.xml><?xml version="1.0" encoding="utf-8"?>
<sst xmlns="http://schemas.openxmlformats.org/spreadsheetml/2006/main" count="188" uniqueCount="137">
  <si>
    <t>Point Estimation</t>
  </si>
  <si>
    <t>Corresponding Sample Statistic</t>
  </si>
  <si>
    <t>Minimum Variance Unbiased Estimator</t>
  </si>
  <si>
    <t>Characteristic</t>
  </si>
  <si>
    <t>Parameter</t>
  </si>
  <si>
    <t xml:space="preserve">Best Estimate for the Parameter  </t>
  </si>
  <si>
    <t>Mean</t>
  </si>
  <si>
    <t>Proportion</t>
  </si>
  <si>
    <t>p</t>
  </si>
  <si>
    <t>Variance</t>
  </si>
  <si>
    <r>
      <t>s</t>
    </r>
    <r>
      <rPr>
        <b/>
        <vertAlign val="superscript"/>
        <sz val="16"/>
        <color indexed="12"/>
        <rFont val="Arial"/>
        <family val="2"/>
      </rPr>
      <t>2</t>
    </r>
  </si>
  <si>
    <t>m</t>
  </si>
  <si>
    <t>Intercept</t>
  </si>
  <si>
    <r>
      <t>b</t>
    </r>
    <r>
      <rPr>
        <b/>
        <vertAlign val="subscript"/>
        <sz val="16"/>
        <rFont val="Symbol"/>
        <family val="1"/>
        <charset val="2"/>
      </rPr>
      <t>0</t>
    </r>
  </si>
  <si>
    <r>
      <t>b</t>
    </r>
    <r>
      <rPr>
        <b/>
        <vertAlign val="subscript"/>
        <sz val="16"/>
        <rFont val="Times New Roman"/>
        <family val="1"/>
      </rPr>
      <t>j</t>
    </r>
  </si>
  <si>
    <r>
      <t xml:space="preserve">Slope </t>
    </r>
    <r>
      <rPr>
        <b/>
        <sz val="11"/>
        <rFont val="Times New Roman"/>
        <family val="1"/>
      </rPr>
      <t>(Y &amp; variable j)</t>
    </r>
  </si>
  <si>
    <r>
      <t>(</t>
    </r>
    <r>
      <rPr>
        <b/>
        <sz val="14"/>
        <color indexed="16"/>
        <rFont val="Arial"/>
        <family val="2"/>
      </rPr>
      <t>Minimum Variance Unbiased Estimator of the Parameter</t>
    </r>
    <r>
      <rPr>
        <b/>
        <sz val="14"/>
        <color indexed="17"/>
        <rFont val="Arial"/>
        <family val="2"/>
      </rPr>
      <t>)</t>
    </r>
    <r>
      <rPr>
        <b/>
        <sz val="14"/>
        <color indexed="12"/>
        <rFont val="Arial"/>
        <family val="2"/>
      </rPr>
      <t xml:space="preserve"> ± (2-sided Margin of Error)</t>
    </r>
  </si>
  <si>
    <t>Use Standard Normal for Table Value</t>
  </si>
  <si>
    <r>
      <t xml:space="preserve">  A.  For an unknown phenomenon MEAN, </t>
    </r>
    <r>
      <rPr>
        <b/>
        <sz val="14"/>
        <color indexed="16"/>
        <rFont val="Symbol"/>
        <family val="1"/>
        <charset val="2"/>
      </rPr>
      <t>m</t>
    </r>
    <r>
      <rPr>
        <b/>
        <sz val="14"/>
        <color indexed="16"/>
        <rFont val="Times New Roman"/>
        <family val="1"/>
      </rPr>
      <t xml:space="preserve">, with known phenomenon variance </t>
    </r>
    <r>
      <rPr>
        <b/>
        <sz val="14"/>
        <color indexed="16"/>
        <rFont val="Symbol"/>
        <family val="1"/>
        <charset val="2"/>
      </rPr>
      <t>s</t>
    </r>
    <r>
      <rPr>
        <b/>
        <vertAlign val="superscript"/>
        <sz val="14"/>
        <color indexed="16"/>
        <rFont val="Times New Roman"/>
        <family val="1"/>
      </rPr>
      <t>2</t>
    </r>
    <r>
      <rPr>
        <b/>
        <sz val="14"/>
        <color indexed="16"/>
        <rFont val="Times New Roman"/>
        <family val="1"/>
      </rPr>
      <t>,</t>
    </r>
  </si>
  <si>
    <t>Use the "t" distribution with n-1 degrees of freedom for Table Value</t>
  </si>
  <si>
    <r>
      <t xml:space="preserve">  B.  For an unknown phenomenon MEAN, </t>
    </r>
    <r>
      <rPr>
        <b/>
        <sz val="14"/>
        <color indexed="17"/>
        <rFont val="Symbol"/>
        <family val="1"/>
        <charset val="2"/>
      </rPr>
      <t>m</t>
    </r>
    <r>
      <rPr>
        <b/>
        <sz val="14"/>
        <color indexed="17"/>
        <rFont val="Times New Roman"/>
        <family val="1"/>
      </rPr>
      <t xml:space="preserve">, with unknown phenomenon variance </t>
    </r>
    <r>
      <rPr>
        <b/>
        <sz val="14"/>
        <color indexed="17"/>
        <rFont val="Symbol"/>
        <family val="1"/>
        <charset val="2"/>
      </rPr>
      <t>s</t>
    </r>
    <r>
      <rPr>
        <b/>
        <vertAlign val="superscript"/>
        <sz val="14"/>
        <color indexed="17"/>
        <rFont val="Times New Roman"/>
        <family val="1"/>
      </rPr>
      <t>2</t>
    </r>
    <r>
      <rPr>
        <b/>
        <sz val="14"/>
        <color indexed="17"/>
        <rFont val="Times New Roman"/>
        <family val="1"/>
      </rPr>
      <t>,</t>
    </r>
  </si>
  <si>
    <r>
      <t xml:space="preserve">        The sample variance s</t>
    </r>
    <r>
      <rPr>
        <b/>
        <vertAlign val="superscript"/>
        <sz val="14"/>
        <color indexed="17"/>
        <rFont val="Times New Roman"/>
        <family val="1"/>
      </rPr>
      <t>2</t>
    </r>
    <r>
      <rPr>
        <b/>
        <sz val="14"/>
        <color indexed="17"/>
        <rFont val="Times New Roman"/>
        <family val="1"/>
      </rPr>
      <t xml:space="preserve"> is used to estimate </t>
    </r>
    <r>
      <rPr>
        <b/>
        <sz val="14"/>
        <color indexed="17"/>
        <rFont val="Symbol"/>
        <family val="1"/>
        <charset val="2"/>
      </rPr>
      <t>s</t>
    </r>
    <r>
      <rPr>
        <b/>
        <vertAlign val="superscript"/>
        <sz val="14"/>
        <color indexed="17"/>
        <rFont val="Times New Roman"/>
        <family val="1"/>
      </rPr>
      <t>2</t>
    </r>
    <r>
      <rPr>
        <b/>
        <sz val="14"/>
        <color indexed="17"/>
        <rFont val="Times New Roman"/>
        <family val="1"/>
      </rPr>
      <t>.</t>
    </r>
  </si>
  <si>
    <t>Simple Example for the mean of a variable</t>
  </si>
  <si>
    <t>Phenomenon</t>
  </si>
  <si>
    <t>Frame</t>
  </si>
  <si>
    <r>
      <t>==</t>
    </r>
    <r>
      <rPr>
        <b/>
        <sz val="14"/>
        <color indexed="12"/>
        <rFont val="Arial"/>
        <family val="2"/>
      </rPr>
      <t>&gt;</t>
    </r>
  </si>
  <si>
    <t>Sample Information</t>
  </si>
  <si>
    <t>(Data)</t>
  </si>
  <si>
    <t>PARAMETERS</t>
  </si>
  <si>
    <r>
      <t>&lt;</t>
    </r>
    <r>
      <rPr>
        <b/>
        <sz val="12"/>
        <color indexed="17"/>
        <rFont val="Arial"/>
        <family val="2"/>
      </rPr>
      <t>==</t>
    </r>
  </si>
  <si>
    <t>STATISTICS</t>
  </si>
  <si>
    <r>
      <t>Coverage Error</t>
    </r>
    <r>
      <rPr>
        <sz val="8"/>
        <color indexed="61"/>
        <rFont val="Arial"/>
        <family val="2"/>
      </rPr>
      <t xml:space="preserve"> = error due to the difference between frame and phenomenon, </t>
    </r>
    <r>
      <rPr>
        <sz val="6"/>
        <color indexed="61"/>
        <rFont val="Arial"/>
        <family val="2"/>
      </rPr>
      <t>Levine pg. 226 4th ed.</t>
    </r>
  </si>
  <si>
    <t xml:space="preserve">Null Hypothesis  </t>
  </si>
  <si>
    <t xml:space="preserve">Alternate Hypothesis  </t>
  </si>
  <si>
    <r>
      <t>H</t>
    </r>
    <r>
      <rPr>
        <b/>
        <vertAlign val="subscript"/>
        <sz val="14"/>
        <rFont val="Arial"/>
        <family val="2"/>
      </rPr>
      <t>0</t>
    </r>
    <r>
      <rPr>
        <b/>
        <sz val="14"/>
        <rFont val="Arial"/>
        <family val="2"/>
      </rPr>
      <t xml:space="preserve">: Parameter </t>
    </r>
    <r>
      <rPr>
        <b/>
        <sz val="14"/>
        <color indexed="16"/>
        <rFont val="Arial"/>
        <family val="2"/>
      </rPr>
      <t>=</t>
    </r>
    <r>
      <rPr>
        <b/>
        <sz val="14"/>
        <rFont val="Arial"/>
        <family val="2"/>
      </rPr>
      <t xml:space="preserve"> (Specified Value)</t>
    </r>
  </si>
  <si>
    <r>
      <t>H</t>
    </r>
    <r>
      <rPr>
        <b/>
        <vertAlign val="subscript"/>
        <sz val="14"/>
        <rFont val="Arial"/>
        <family val="2"/>
      </rPr>
      <t>1</t>
    </r>
    <r>
      <rPr>
        <b/>
        <sz val="14"/>
        <rFont val="Arial"/>
        <family val="2"/>
      </rPr>
      <t xml:space="preserve">: Parameter </t>
    </r>
    <r>
      <rPr>
        <b/>
        <sz val="14"/>
        <color indexed="16"/>
        <rFont val="Arial"/>
        <family val="2"/>
      </rPr>
      <t>{differs from}</t>
    </r>
    <r>
      <rPr>
        <b/>
        <sz val="14"/>
        <rFont val="Arial"/>
        <family val="2"/>
      </rPr>
      <t xml:space="preserve"> (Specified Value)</t>
    </r>
  </si>
  <si>
    <r>
      <t xml:space="preserve">The Parameter can </t>
    </r>
    <r>
      <rPr>
        <b/>
        <sz val="14"/>
        <color indexed="16"/>
        <rFont val="Arial"/>
        <family val="2"/>
      </rPr>
      <t>{differ from}</t>
    </r>
    <r>
      <rPr>
        <sz val="12"/>
        <rFont val="Arial"/>
        <family val="2"/>
      </rPr>
      <t xml:space="preserve"> the Specified Value by being either </t>
    </r>
    <r>
      <rPr>
        <b/>
        <sz val="14"/>
        <color indexed="16"/>
        <rFont val="Arial"/>
        <family val="2"/>
      </rPr>
      <t>&lt;</t>
    </r>
    <r>
      <rPr>
        <sz val="12"/>
        <rFont val="Arial"/>
        <family val="2"/>
      </rPr>
      <t>,</t>
    </r>
    <r>
      <rPr>
        <b/>
        <sz val="14"/>
        <color indexed="16"/>
        <rFont val="Arial"/>
        <family val="2"/>
      </rPr>
      <t xml:space="preserve"> &gt;</t>
    </r>
    <r>
      <rPr>
        <sz val="12"/>
        <rFont val="Arial"/>
        <family val="2"/>
      </rPr>
      <t xml:space="preserve"> or </t>
    </r>
    <r>
      <rPr>
        <b/>
        <sz val="14"/>
        <color indexed="16"/>
        <rFont val="Arial"/>
        <family val="2"/>
      </rPr>
      <t>≠</t>
    </r>
    <r>
      <rPr>
        <sz val="12"/>
        <rFont val="Arial"/>
        <family val="2"/>
      </rPr>
      <t>.</t>
    </r>
  </si>
  <si>
    <r>
      <t xml:space="preserve">Name: </t>
    </r>
    <r>
      <rPr>
        <b/>
        <sz val="14"/>
        <color indexed="12"/>
        <rFont val="Arial"/>
        <family val="2"/>
      </rPr>
      <t>(Last, First &amp; Middle as they appear on roll sheet)</t>
    </r>
  </si>
  <si>
    <t>Preferred Name:</t>
  </si>
  <si>
    <t>Mailing Address:</t>
  </si>
  <si>
    <r>
      <t xml:space="preserve">E-mail Address: </t>
    </r>
    <r>
      <rPr>
        <b/>
        <sz val="14"/>
        <color indexed="12"/>
        <rFont val="Arial"/>
        <family val="2"/>
      </rPr>
      <t>(Make it LARGE and clear print)</t>
    </r>
  </si>
  <si>
    <r>
      <t xml:space="preserve">Telephone:  </t>
    </r>
    <r>
      <rPr>
        <b/>
        <sz val="14"/>
        <color indexed="12"/>
        <rFont val="Arial"/>
        <family val="2"/>
      </rPr>
      <t>(Home, Cell and/or Work)</t>
    </r>
  </si>
  <si>
    <r>
      <t xml:space="preserve">Student ID: </t>
    </r>
    <r>
      <rPr>
        <b/>
        <sz val="14"/>
        <color indexed="12"/>
        <rFont val="Arial"/>
        <family val="2"/>
      </rPr>
      <t>(Student Number)</t>
    </r>
  </si>
  <si>
    <r>
      <t>(</t>
    </r>
    <r>
      <rPr>
        <b/>
        <sz val="14"/>
        <color indexed="16"/>
        <rFont val="Arial"/>
        <family val="2"/>
      </rPr>
      <t>Statistic</t>
    </r>
    <r>
      <rPr>
        <b/>
        <sz val="14"/>
        <color indexed="17"/>
        <rFont val="Arial"/>
        <family val="2"/>
      </rPr>
      <t>)</t>
    </r>
    <r>
      <rPr>
        <b/>
        <sz val="14"/>
        <color indexed="12"/>
        <rFont val="Arial"/>
        <family val="2"/>
      </rPr>
      <t xml:space="preserve"> ± (2-sided Margin of Error)</t>
    </r>
  </si>
  <si>
    <r>
      <t>(Margin of Error)</t>
    </r>
    <r>
      <rPr>
        <b/>
        <sz val="14"/>
        <rFont val="Arial"/>
        <family val="2"/>
      </rPr>
      <t xml:space="preserve"> = </t>
    </r>
    <r>
      <rPr>
        <b/>
        <sz val="12"/>
        <rFont val="Arial"/>
        <family val="2"/>
      </rPr>
      <t xml:space="preserve">(Table Value) * (Standard Error of the Estimate) = </t>
    </r>
    <r>
      <rPr>
        <b/>
        <sz val="14"/>
        <rFont val="Arial"/>
        <family val="2"/>
      </rPr>
      <t>(Table Value) * s{statistic}</t>
    </r>
  </si>
  <si>
    <t>95% Confidence Interval for the population mean.</t>
  </si>
  <si>
    <t>= Sample Average (mean) that is the best estimate of the population mean</t>
  </si>
  <si>
    <t>= Sample Standard Deviation of the data</t>
  </si>
  <si>
    <t>= Sum of Squares = sum of squared deviations from the sample mean</t>
  </si>
  <si>
    <t>= degrees of freedom = n-1</t>
  </si>
  <si>
    <t>= Sample variance = (sum of squares) / (degrees of freedom)</t>
  </si>
  <si>
    <t xml:space="preserve">= Standard Error of the sample mean = s{sample mean} = </t>
  </si>
  <si>
    <t>What is Really True</t>
  </si>
  <si>
    <t xml:space="preserve">Null </t>
  </si>
  <si>
    <t>Alternate</t>
  </si>
  <si>
    <t>What is concluded</t>
  </si>
  <si>
    <t>Null</t>
  </si>
  <si>
    <t>Correct</t>
  </si>
  <si>
    <t>Type I Error</t>
  </si>
  <si>
    <t>Type II Error</t>
  </si>
  <si>
    <t>= Margin of Error</t>
  </si>
  <si>
    <t>Lower Limit</t>
  </si>
  <si>
    <t>Upper Limit</t>
  </si>
  <si>
    <t>(</t>
  </si>
  <si>
    <t>)</t>
  </si>
  <si>
    <t>Standard Error</t>
  </si>
  <si>
    <t>Median</t>
  </si>
  <si>
    <t>Mode</t>
  </si>
  <si>
    <t>Standard Deviation</t>
  </si>
  <si>
    <t>Sample Variance</t>
  </si>
  <si>
    <t>Kurtosis</t>
  </si>
  <si>
    <t>Skewness</t>
  </si>
  <si>
    <t>Range</t>
  </si>
  <si>
    <t>Minimum</t>
  </si>
  <si>
    <t>Maximum</t>
  </si>
  <si>
    <t>Sum</t>
  </si>
  <si>
    <t>Count</t>
  </si>
  <si>
    <t>Confidence Level(95.0%)</t>
  </si>
  <si>
    <t>= 1-tail area</t>
  </si>
  <si>
    <t xml:space="preserve">= 2-tail p-value </t>
  </si>
  <si>
    <t>&gt; alpha = .05</t>
  </si>
  <si>
    <t>Fail to Reject the Null</t>
  </si>
  <si>
    <t xml:space="preserve">p </t>
  </si>
  <si>
    <t xml:space="preserve">  or p  are used </t>
  </si>
  <si>
    <t>Excel DIST and INV Functions in 2010 are different from those in 2007 and earlier.</t>
  </si>
  <si>
    <t>The functions in 2007 &amp; earlier have no period in the name, TDIST, while the 2010 functions do, T.DIST.</t>
  </si>
  <si>
    <t>The 2007 &amp; earlier functions will work in 2010, but the 2010 functions do not work in 2007 &amp; earlier.</t>
  </si>
  <si>
    <t xml:space="preserve">DIST </t>
  </si>
  <si>
    <t xml:space="preserve">Value </t>
  </si>
  <si>
    <t>Probability</t>
  </si>
  <si>
    <t>INV</t>
  </si>
  <si>
    <t xml:space="preserve">Input </t>
  </si>
  <si>
    <t>Output</t>
  </si>
  <si>
    <t>Probability Distribution Function Type in Excel (DIST vs. INV)</t>
  </si>
  <si>
    <t>Big Data Implications for Inference</t>
  </si>
  <si>
    <r>
      <t xml:space="preserve">Canavos &amp; Miller 10.79 </t>
    </r>
    <r>
      <rPr>
        <b/>
        <sz val="10"/>
        <rFont val="Arial"/>
        <family val="2"/>
      </rPr>
      <t>(1990 data on complaints about long-term care for facilities in VA )</t>
    </r>
  </si>
  <si>
    <t>Area</t>
  </si>
  <si>
    <t># Complaints</t>
  </si>
  <si>
    <t># of Beds</t>
  </si>
  <si>
    <t>Location</t>
  </si>
  <si>
    <t>Program</t>
  </si>
  <si>
    <t>Mixed</t>
  </si>
  <si>
    <t>Local</t>
  </si>
  <si>
    <t>State</t>
  </si>
  <si>
    <t>Rural</t>
  </si>
  <si>
    <t>Urban</t>
  </si>
  <si>
    <t xml:space="preserve">Distribution </t>
  </si>
  <si>
    <t>Variable type</t>
  </si>
  <si>
    <t xml:space="preserve">Binomial </t>
  </si>
  <si>
    <t>Integer count from 0 to n</t>
  </si>
  <si>
    <t>Normal</t>
  </si>
  <si>
    <t>Parameters</t>
  </si>
  <si>
    <t>t</t>
  </si>
  <si>
    <t>ν = degrees of freedom</t>
  </si>
  <si>
    <t>Continuous (positive)</t>
  </si>
  <si>
    <t>F</t>
  </si>
  <si>
    <t>numerator degrees of freedom &amp;
denominator degrees of freedom</t>
  </si>
  <si>
    <t xml:space="preserve">Statistic </t>
  </si>
  <si>
    <t>x = number of successes</t>
  </si>
  <si>
    <t>x = quantitative value</t>
  </si>
  <si>
    <t xml:space="preserve">T </t>
  </si>
  <si>
    <r>
      <t>Continuous from -</t>
    </r>
    <r>
      <rPr>
        <sz val="12"/>
        <rFont val="Symbol"/>
        <family val="1"/>
        <charset val="2"/>
      </rPr>
      <t>¥</t>
    </r>
    <r>
      <rPr>
        <sz val="12"/>
        <rFont val="Calibri"/>
        <family val="2"/>
      </rPr>
      <t xml:space="preserve"> to +</t>
    </r>
    <r>
      <rPr>
        <sz val="12"/>
        <rFont val="Symbol"/>
        <family val="1"/>
        <charset val="2"/>
      </rPr>
      <t>¥</t>
    </r>
  </si>
  <si>
    <r>
      <t>(n-1) · s</t>
    </r>
    <r>
      <rPr>
        <vertAlign val="superscript"/>
        <sz val="12"/>
        <rFont val="Arial"/>
        <family val="2"/>
      </rPr>
      <t>2</t>
    </r>
    <r>
      <rPr>
        <sz val="12"/>
        <rFont val="Arial"/>
        <family val="2"/>
      </rPr>
      <t xml:space="preserve"> / </t>
    </r>
    <r>
      <rPr>
        <sz val="12"/>
        <rFont val="Symbol"/>
        <family val="1"/>
        <charset val="2"/>
      </rPr>
      <t>s</t>
    </r>
    <r>
      <rPr>
        <vertAlign val="superscript"/>
        <sz val="12"/>
        <rFont val="Arial"/>
        <family val="2"/>
      </rPr>
      <t>2</t>
    </r>
  </si>
  <si>
    <r>
      <t>s</t>
    </r>
    <r>
      <rPr>
        <vertAlign val="subscript"/>
        <sz val="12"/>
        <rFont val="Arial"/>
        <family val="2"/>
      </rPr>
      <t>1</t>
    </r>
    <r>
      <rPr>
        <vertAlign val="superscript"/>
        <sz val="12"/>
        <rFont val="Arial"/>
        <family val="2"/>
      </rPr>
      <t>2</t>
    </r>
    <r>
      <rPr>
        <sz val="12"/>
        <rFont val="Arial"/>
        <family val="2"/>
      </rPr>
      <t xml:space="preserve"> / s</t>
    </r>
    <r>
      <rPr>
        <vertAlign val="subscript"/>
        <sz val="12"/>
        <rFont val="Symbol"/>
        <family val="1"/>
        <charset val="2"/>
      </rPr>
      <t>2</t>
    </r>
    <r>
      <rPr>
        <vertAlign val="superscript"/>
        <sz val="12"/>
        <rFont val="Arial"/>
        <family val="2"/>
      </rPr>
      <t>2</t>
    </r>
  </si>
  <si>
    <r>
      <rPr>
        <sz val="12"/>
        <rFont val="Calibri"/>
        <family val="2"/>
      </rPr>
      <t>χ</t>
    </r>
    <r>
      <rPr>
        <sz val="12"/>
        <rFont val="Arial"/>
        <family val="2"/>
      </rPr>
      <t>2</t>
    </r>
  </si>
  <si>
    <r>
      <rPr>
        <b/>
        <sz val="14"/>
        <rFont val="Calibri"/>
        <family val="2"/>
      </rPr>
      <t>π</t>
    </r>
    <r>
      <rPr>
        <b/>
        <sz val="14"/>
        <rFont val="Arial"/>
        <family val="2"/>
      </rPr>
      <t xml:space="preserve"> </t>
    </r>
    <r>
      <rPr>
        <sz val="12"/>
        <rFont val="Arial"/>
        <family val="2"/>
      </rPr>
      <t>&amp;</t>
    </r>
    <r>
      <rPr>
        <b/>
        <sz val="14"/>
        <rFont val="Arial"/>
        <family val="2"/>
      </rPr>
      <t xml:space="preserve"> n</t>
    </r>
  </si>
  <si>
    <r>
      <rPr>
        <b/>
        <sz val="14"/>
        <rFont val="Calibri"/>
        <family val="2"/>
      </rPr>
      <t xml:space="preserve">µ </t>
    </r>
    <r>
      <rPr>
        <sz val="12"/>
        <rFont val="Calibri"/>
        <family val="2"/>
      </rPr>
      <t>&amp;</t>
    </r>
    <r>
      <rPr>
        <b/>
        <sz val="14"/>
        <rFont val="Calibri"/>
        <family val="2"/>
      </rPr>
      <t xml:space="preserve"> </t>
    </r>
    <r>
      <rPr>
        <b/>
        <sz val="14"/>
        <rFont val="Symbol"/>
        <family val="1"/>
        <charset val="2"/>
      </rPr>
      <t>s</t>
    </r>
  </si>
  <si>
    <r>
      <t>(</t>
    </r>
    <r>
      <rPr>
        <b/>
        <sz val="16"/>
        <color indexed="16"/>
        <rFont val="Arial"/>
        <family val="2"/>
      </rPr>
      <t>Point Estimate of the Parameter</t>
    </r>
    <r>
      <rPr>
        <b/>
        <sz val="16"/>
        <color indexed="12"/>
        <rFont val="Arial"/>
        <family val="2"/>
      </rPr>
      <t>) ± (2-sided Margin of Error)</t>
    </r>
  </si>
  <si>
    <t>Program of Study</t>
  </si>
  <si>
    <t>= Table Value using TINV(0.05,9)</t>
  </si>
  <si>
    <t>=T.INV.2T(0.05,9)</t>
  </si>
  <si>
    <t>Data</t>
  </si>
  <si>
    <t>Analytics 2014: Industry Trends Survey by Lavastorm Analytics, June, 2014</t>
  </si>
  <si>
    <t>Industry Trends Survey</t>
  </si>
  <si>
    <t>Data tab → Data Analysis → Descriptive Statistics</t>
  </si>
  <si>
    <t>95% Upper Limit</t>
  </si>
  <si>
    <t>95% Lower Limit</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</si>
</sst>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font>
    <font>
      <sz val="11"/>
      <color theme="1"/>
      <name val="Calibri"/>
      <family val="2"/>
      <scheme val="minor"/>
    </font>
    <font>
      <b/>
      <sz val="14"/>
      <color indexed="17"/>
      <name val="Times New Roman"/>
      <family val="1"/>
    </font>
    <font>
      <sz val="14"/>
      <color indexed="17"/>
      <name val="Arial"/>
      <family val="2"/>
    </font>
    <font>
      <sz val="14"/>
      <name val="Arial"/>
      <family val="2"/>
    </font>
    <font>
      <sz val="14"/>
      <color indexed="12"/>
      <name val="Arial"/>
      <family val="2"/>
    </font>
    <font>
      <b/>
      <sz val="16"/>
      <name val="Times New Roman"/>
      <family val="1"/>
    </font>
    <font>
      <sz val="16"/>
      <name val="Arial"/>
      <family val="2"/>
    </font>
    <font>
      <b/>
      <sz val="16"/>
      <name val="Arial"/>
      <family val="2"/>
    </font>
    <font>
      <b/>
      <sz val="16"/>
      <color indexed="12"/>
      <name val="Times New Roman"/>
      <family val="1"/>
    </font>
    <font>
      <b/>
      <sz val="16"/>
      <color indexed="12"/>
      <name val="Symbol"/>
      <family val="1"/>
      <charset val="2"/>
    </font>
    <font>
      <b/>
      <vertAlign val="superscript"/>
      <sz val="16"/>
      <color indexed="12"/>
      <name val="Arial"/>
      <family val="2"/>
    </font>
    <font>
      <b/>
      <sz val="16"/>
      <color indexed="12"/>
      <name val="Arial"/>
      <family val="2"/>
    </font>
    <font>
      <b/>
      <sz val="16"/>
      <name val="Symbol"/>
      <family val="1"/>
      <charset val="2"/>
    </font>
    <font>
      <b/>
      <sz val="11"/>
      <name val="Times New Roman"/>
      <family val="1"/>
    </font>
    <font>
      <b/>
      <vertAlign val="subscript"/>
      <sz val="16"/>
      <name val="Symbol"/>
      <family val="1"/>
      <charset val="2"/>
    </font>
    <font>
      <b/>
      <vertAlign val="subscript"/>
      <sz val="16"/>
      <name val="Times New Roman"/>
      <family val="1"/>
    </font>
    <font>
      <b/>
      <sz val="12"/>
      <color indexed="12"/>
      <name val="Arial"/>
      <family val="2"/>
    </font>
    <font>
      <b/>
      <sz val="14"/>
      <color indexed="17"/>
      <name val="Arial"/>
      <family val="2"/>
    </font>
    <font>
      <sz val="4"/>
      <name val="Arial"/>
      <family val="2"/>
    </font>
    <font>
      <b/>
      <sz val="14"/>
      <color indexed="12"/>
      <name val="Arial"/>
      <family val="2"/>
    </font>
    <font>
      <b/>
      <sz val="14"/>
      <name val="Arial"/>
      <family val="2"/>
    </font>
    <font>
      <sz val="14"/>
      <name val="Times New Roman"/>
      <family val="1"/>
    </font>
    <font>
      <sz val="12"/>
      <name val="Times New Roman"/>
      <family val="1"/>
    </font>
    <font>
      <sz val="6"/>
      <name val="Times New Roman"/>
      <family val="1"/>
    </font>
    <font>
      <b/>
      <sz val="14"/>
      <color indexed="16"/>
      <name val="Times New Roman"/>
      <family val="1"/>
    </font>
    <font>
      <b/>
      <sz val="14"/>
      <color indexed="16"/>
      <name val="Arial"/>
      <family val="2"/>
    </font>
    <font>
      <b/>
      <sz val="14"/>
      <color indexed="16"/>
      <name val="Symbol"/>
      <family val="1"/>
      <charset val="2"/>
    </font>
    <font>
      <b/>
      <vertAlign val="superscript"/>
      <sz val="14"/>
      <color indexed="16"/>
      <name val="Times New Roman"/>
      <family val="1"/>
    </font>
    <font>
      <b/>
      <sz val="14"/>
      <color indexed="17"/>
      <name val="Symbol"/>
      <family val="1"/>
      <charset val="2"/>
    </font>
    <font>
      <b/>
      <vertAlign val="superscript"/>
      <sz val="14"/>
      <color indexed="17"/>
      <name val="Times New Roman"/>
      <family val="1"/>
    </font>
    <font>
      <b/>
      <sz val="16"/>
      <color indexed="16"/>
      <name val="Arial"/>
      <family val="2"/>
    </font>
    <font>
      <b/>
      <sz val="12"/>
      <name val="Arial"/>
      <family val="2"/>
    </font>
    <font>
      <b/>
      <sz val="12"/>
      <color indexed="17"/>
      <name val="Arial"/>
      <family val="2"/>
    </font>
    <font>
      <sz val="8"/>
      <name val="Arial"/>
      <family val="2"/>
    </font>
    <font>
      <b/>
      <sz val="8"/>
      <color indexed="61"/>
      <name val="Arial"/>
      <family val="2"/>
    </font>
    <font>
      <sz val="8"/>
      <color indexed="61"/>
      <name val="Arial"/>
      <family val="2"/>
    </font>
    <font>
      <sz val="6"/>
      <color indexed="61"/>
      <name val="Arial"/>
      <family val="2"/>
    </font>
    <font>
      <sz val="12"/>
      <name val="Arial"/>
      <family val="2"/>
    </font>
    <font>
      <b/>
      <vertAlign val="subscript"/>
      <sz val="14"/>
      <name val="Arial"/>
      <family val="2"/>
    </font>
    <font>
      <sz val="8"/>
      <name val="Arial"/>
      <family val="2"/>
    </font>
    <font>
      <sz val="10"/>
      <name val="Arial"/>
      <family val="2"/>
    </font>
    <font>
      <i/>
      <sz val="12"/>
      <name val="Arial"/>
      <family val="2"/>
    </font>
    <font>
      <b/>
      <sz val="10"/>
      <name val="Arial"/>
      <family val="2"/>
    </font>
    <font>
      <sz val="8"/>
      <color indexed="81"/>
      <name val="Tahoma"/>
      <family val="2"/>
    </font>
    <font>
      <sz val="12"/>
      <name val="Calibri"/>
      <family val="2"/>
    </font>
    <font>
      <sz val="12"/>
      <name val="Symbol"/>
      <family val="1"/>
      <charset val="2"/>
    </font>
    <font>
      <vertAlign val="superscript"/>
      <sz val="12"/>
      <name val="Arial"/>
      <family val="2"/>
    </font>
    <font>
      <vertAlign val="subscript"/>
      <sz val="12"/>
      <name val="Arial"/>
      <family val="2"/>
    </font>
    <font>
      <vertAlign val="subscript"/>
      <sz val="12"/>
      <name val="Symbol"/>
      <family val="1"/>
      <charset val="2"/>
    </font>
    <font>
      <b/>
      <sz val="14"/>
      <name val="Calibri"/>
      <family val="2"/>
    </font>
    <font>
      <b/>
      <sz val="14"/>
      <name val="Symbol"/>
      <family val="1"/>
      <charset val="2"/>
    </font>
    <font>
      <sz val="12"/>
      <color theme="9" tint="-0.499984740745262"/>
      <name val="Arial"/>
      <family val="2"/>
    </font>
    <font>
      <sz val="12"/>
      <color rgb="FF00B050"/>
      <name val="Arial"/>
      <family val="2"/>
    </font>
    <font>
      <sz val="14"/>
      <color rgb="FF0000CC"/>
      <name val="Arial"/>
      <family val="2"/>
    </font>
    <font>
      <sz val="14"/>
      <color rgb="FF00B050"/>
      <name val="Arial"/>
      <family val="2"/>
    </font>
    <font>
      <b/>
      <sz val="10"/>
      <color rgb="FF0000CC"/>
      <name val="Arial"/>
      <family val="2"/>
    </font>
    <font>
      <b/>
      <sz val="10"/>
      <color rgb="FF00B050"/>
      <name val="Arial"/>
      <family val="2"/>
    </font>
    <font>
      <b/>
      <sz val="10"/>
      <color theme="5" tint="-0.249977111117893"/>
      <name val="Arial"/>
      <family val="2"/>
    </font>
    <font>
      <sz val="20"/>
      <color theme="9" tint="-0.499984740745262"/>
      <name val="Arial"/>
      <family val="2"/>
    </font>
    <font>
      <b/>
      <sz val="14"/>
      <color theme="1"/>
      <name val="Calibri"/>
      <family val="2"/>
      <scheme val="minor"/>
    </font>
    <font>
      <sz val="12"/>
      <name val="Calibri"/>
      <family val="2"/>
      <scheme val="minor"/>
    </font>
  </fonts>
  <fills count="2">
    <fill>
      <patternFill patternType="none"/>
    </fill>
    <fill>
      <patternFill patternType="gray125"/>
    </fill>
  </fills>
  <borders count="27">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12"/>
      </left>
      <right/>
      <top style="thick">
        <color indexed="12"/>
      </top>
      <bottom/>
      <diagonal/>
    </border>
    <border>
      <left/>
      <right style="thick">
        <color indexed="64"/>
      </right>
      <top style="thick">
        <color indexed="12"/>
      </top>
      <bottom/>
      <diagonal/>
    </border>
    <border>
      <left/>
      <right style="thick">
        <color indexed="12"/>
      </right>
      <top style="thick">
        <color indexed="12"/>
      </top>
      <bottom/>
      <diagonal/>
    </border>
    <border>
      <left style="thick">
        <color indexed="64"/>
      </left>
      <right/>
      <top/>
      <bottom style="thick">
        <color indexed="64"/>
      </bottom>
      <diagonal/>
    </border>
    <border>
      <left style="thick">
        <color indexed="12"/>
      </left>
      <right/>
      <top/>
      <bottom style="thick">
        <color indexed="64"/>
      </bottom>
      <diagonal/>
    </border>
    <border>
      <left/>
      <right style="thick">
        <color indexed="64"/>
      </right>
      <top/>
      <bottom style="thick">
        <color indexed="64"/>
      </bottom>
      <diagonal/>
    </border>
    <border>
      <left/>
      <right style="thick">
        <color indexed="12"/>
      </right>
      <top/>
      <bottom/>
      <diagonal/>
    </border>
    <border>
      <left style="thick">
        <color indexed="12"/>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style="thick">
        <color indexed="12"/>
      </left>
      <right style="thick">
        <color indexed="12"/>
      </right>
      <top/>
      <bottom style="thick">
        <color indexed="1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s>
  <cellStyleXfs count="2">
    <xf numFmtId="0" fontId="0" fillId="0" borderId="0"/>
    <xf numFmtId="0" fontId="1" fillId="0" borderId="0"/>
  </cellStyleXfs>
  <cellXfs count="9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6" fillId="0" borderId="0" xfId="0" applyFont="1" applyFill="1" applyAlignment="1">
      <alignment horizontal="center"/>
    </xf>
    <xf numFmtId="0" fontId="7" fillId="0" borderId="0" xfId="0" applyFont="1" applyFill="1"/>
    <xf numFmtId="0" fontId="8" fillId="0" borderId="0" xfId="0" applyFont="1" applyFill="1" applyAlignment="1">
      <alignment horizontal="center"/>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applyAlignment="1">
      <alignment horizontal="left"/>
    </xf>
    <xf numFmtId="0" fontId="24" fillId="0" borderId="0" xfId="0" applyFont="1"/>
    <xf numFmtId="0" fontId="24" fillId="0" borderId="0" xfId="0" applyFont="1" applyAlignment="1">
      <alignment horizontal="left"/>
    </xf>
    <xf numFmtId="0" fontId="25" fillId="0" borderId="0" xfId="0" applyFont="1"/>
    <xf numFmtId="0" fontId="2" fillId="0" borderId="0" xfId="0" applyFont="1"/>
    <xf numFmtId="0" fontId="12" fillId="0" borderId="0" xfId="0" applyFont="1"/>
    <xf numFmtId="0" fontId="21"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20" fillId="0" borderId="10" xfId="0" applyFont="1" applyBorder="1" applyAlignment="1">
      <alignment horizontal="right"/>
    </xf>
    <xf numFmtId="0" fontId="4" fillId="0" borderId="11" xfId="0" applyFont="1" applyBorder="1"/>
    <xf numFmtId="0" fontId="17" fillId="0" borderId="0" xfId="0" quotePrefix="1" applyFont="1" applyAlignment="1">
      <alignment horizontal="center"/>
    </xf>
    <xf numFmtId="0" fontId="5" fillId="0" borderId="12" xfId="0" applyFont="1" applyBorder="1" applyAlignment="1">
      <alignment horizontal="center"/>
    </xf>
    <xf numFmtId="0" fontId="4" fillId="0" borderId="13" xfId="0" applyFont="1" applyBorder="1"/>
    <xf numFmtId="0" fontId="4" fillId="0" borderId="14" xfId="0" applyFont="1" applyBorder="1"/>
    <xf numFmtId="0" fontId="4" fillId="0" borderId="15" xfId="0" applyFont="1" applyBorder="1"/>
    <xf numFmtId="0" fontId="5" fillId="0" borderId="16" xfId="0" applyFont="1" applyBorder="1" applyAlignment="1">
      <alignment horizontal="center"/>
    </xf>
    <xf numFmtId="0" fontId="34" fillId="0" borderId="0" xfId="0" applyFont="1"/>
    <xf numFmtId="0" fontId="35" fillId="0" borderId="0" xfId="0" applyFont="1" applyBorder="1"/>
    <xf numFmtId="0" fontId="34" fillId="0" borderId="0" xfId="0" applyFont="1" applyBorder="1"/>
    <xf numFmtId="0" fontId="18" fillId="0" borderId="0" xfId="0" applyFont="1" applyAlignment="1">
      <alignment horizontal="right"/>
    </xf>
    <xf numFmtId="0" fontId="18" fillId="0" borderId="0" xfId="0" applyFont="1" applyAlignment="1">
      <alignment horizontal="center"/>
    </xf>
    <xf numFmtId="0" fontId="38" fillId="0" borderId="0" xfId="0" applyFont="1"/>
    <xf numFmtId="0" fontId="23" fillId="0" borderId="0" xfId="0" applyFont="1" applyAlignment="1">
      <alignment horizontal="right"/>
    </xf>
    <xf numFmtId="0" fontId="4" fillId="0" borderId="0" xfId="0" quotePrefix="1" applyFont="1"/>
    <xf numFmtId="0" fontId="41" fillId="0" borderId="0" xfId="0" applyFont="1" applyAlignment="1">
      <alignment horizontal="center"/>
    </xf>
    <xf numFmtId="0" fontId="41" fillId="0" borderId="17" xfId="0" applyFont="1" applyBorder="1" applyAlignment="1">
      <alignment horizontal="center"/>
    </xf>
    <xf numFmtId="0" fontId="0" fillId="0" borderId="18" xfId="0" applyBorder="1"/>
    <xf numFmtId="0" fontId="41" fillId="0" borderId="19" xfId="0" applyFont="1" applyBorder="1"/>
    <xf numFmtId="0" fontId="41" fillId="0" borderId="18" xfId="0" applyFont="1" applyBorder="1" applyAlignment="1">
      <alignment horizontal="center"/>
    </xf>
    <xf numFmtId="0" fontId="41" fillId="0" borderId="20"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41" fillId="0" borderId="23" xfId="0" applyFont="1" applyBorder="1" applyAlignment="1">
      <alignment horizontal="center"/>
    </xf>
    <xf numFmtId="0" fontId="41" fillId="0" borderId="24" xfId="0" applyFont="1" applyBorder="1" applyAlignment="1">
      <alignment horizontal="center"/>
    </xf>
    <xf numFmtId="0" fontId="4" fillId="0" borderId="0" xfId="0" applyFont="1" applyAlignment="1">
      <alignment horizontal="right"/>
    </xf>
    <xf numFmtId="0" fontId="4" fillId="0" borderId="0" xfId="0" quotePrefix="1" applyFont="1" applyAlignment="1">
      <alignment horizontal="right"/>
    </xf>
    <xf numFmtId="0" fontId="42" fillId="0" borderId="25" xfId="0" applyFont="1" applyFill="1" applyBorder="1" applyAlignment="1">
      <alignment horizontal="centerContinuous"/>
    </xf>
    <xf numFmtId="0" fontId="38" fillId="0" borderId="0" xfId="0" applyFont="1" applyFill="1" applyBorder="1" applyAlignment="1"/>
    <xf numFmtId="0" fontId="38" fillId="0" borderId="26" xfId="0" applyFont="1" applyFill="1" applyBorder="1" applyAlignment="1"/>
    <xf numFmtId="0" fontId="52" fillId="0" borderId="0" xfId="0" applyFont="1"/>
    <xf numFmtId="0" fontId="38" fillId="0" borderId="0" xfId="0" quotePrefix="1" applyFont="1"/>
    <xf numFmtId="0" fontId="53" fillId="0" borderId="0" xfId="0" applyFont="1"/>
    <xf numFmtId="0" fontId="53" fillId="0" borderId="0" xfId="0" quotePrefix="1" applyFont="1"/>
    <xf numFmtId="0" fontId="8" fillId="0" borderId="0" xfId="0" applyFont="1" applyFill="1" applyAlignment="1">
      <alignment horizontal="left"/>
    </xf>
    <xf numFmtId="0" fontId="41" fillId="0" borderId="0" xfId="0" applyFont="1"/>
    <xf numFmtId="0" fontId="0" fillId="0" borderId="0" xfId="0" applyAlignment="1">
      <alignment horizontal="center"/>
    </xf>
    <xf numFmtId="0" fontId="54" fillId="0" borderId="0" xfId="0" applyFont="1" applyAlignment="1">
      <alignment horizontal="center" vertical="center"/>
    </xf>
    <xf numFmtId="0" fontId="55" fillId="0" borderId="0" xfId="0" applyFont="1" applyAlignment="1">
      <alignment horizont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xf numFmtId="0" fontId="32" fillId="0" borderId="0" xfId="0" applyFont="1"/>
    <xf numFmtId="0" fontId="43" fillId="0" borderId="0" xfId="0" applyFont="1" applyAlignment="1">
      <alignment horizontal="center"/>
    </xf>
    <xf numFmtId="0" fontId="59" fillId="0" borderId="0" xfId="0" applyFont="1"/>
    <xf numFmtId="0" fontId="38" fillId="0" borderId="0" xfId="0" applyFont="1" applyAlignment="1">
      <alignment horizontal="center"/>
    </xf>
    <xf numFmtId="0" fontId="38" fillId="0" borderId="0" xfId="0" applyFont="1" applyAlignment="1">
      <alignment vertical="center"/>
    </xf>
    <xf numFmtId="0" fontId="38" fillId="0" borderId="0" xfId="0" applyFont="1" applyAlignment="1">
      <alignment wrapText="1"/>
    </xf>
    <xf numFmtId="0" fontId="32" fillId="0" borderId="0" xfId="0" applyFont="1" applyAlignment="1">
      <alignment horizontal="center"/>
    </xf>
    <xf numFmtId="0" fontId="38" fillId="0" borderId="0" xfId="0" applyFont="1" applyAlignment="1">
      <alignment horizontal="center" vertical="center"/>
    </xf>
    <xf numFmtId="0" fontId="21" fillId="0" borderId="0" xfId="0" applyFont="1" applyAlignment="1">
      <alignment horizontal="center"/>
    </xf>
    <xf numFmtId="0" fontId="41" fillId="0" borderId="0" xfId="0" applyFont="1" applyAlignment="1">
      <alignment horizontal="center"/>
    </xf>
    <xf numFmtId="0" fontId="60" fillId="0" borderId="0" xfId="1" applyFont="1"/>
    <xf numFmtId="0" fontId="1" fillId="0" borderId="0" xfId="1"/>
    <xf numFmtId="0" fontId="61" fillId="0" borderId="0" xfId="0" applyFont="1"/>
    <xf numFmtId="0" fontId="38" fillId="0" borderId="0" xfId="1" applyFont="1" applyAlignment="1">
      <alignment horizontal="right"/>
    </xf>
    <xf numFmtId="0" fontId="6" fillId="0" borderId="0" xfId="0" applyFont="1" applyFill="1" applyAlignment="1">
      <alignment horizontal="center" vertical="center"/>
    </xf>
    <xf numFmtId="0" fontId="41" fillId="0" borderId="0" xfId="0" applyFont="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customXml" Target="../ink/ink7.xml"/><Relationship Id="rId18" Type="http://schemas.openxmlformats.org/officeDocument/2006/relationships/image" Target="../media/image16.emf"/><Relationship Id="rId26" Type="http://schemas.openxmlformats.org/officeDocument/2006/relationships/image" Target="../media/image20.emf"/><Relationship Id="rId3" Type="http://schemas.openxmlformats.org/officeDocument/2006/relationships/customXml" Target="../ink/ink2.xml"/><Relationship Id="rId21" Type="http://schemas.openxmlformats.org/officeDocument/2006/relationships/customXml" Target="../ink/ink11.xml"/><Relationship Id="rId34" Type="http://schemas.openxmlformats.org/officeDocument/2006/relationships/image" Target="../media/image24.emf"/><Relationship Id="rId7" Type="http://schemas.openxmlformats.org/officeDocument/2006/relationships/customXml" Target="../ink/ink4.xml"/><Relationship Id="rId12" Type="http://schemas.openxmlformats.org/officeDocument/2006/relationships/image" Target="../media/image13.emf"/><Relationship Id="rId17" Type="http://schemas.openxmlformats.org/officeDocument/2006/relationships/customXml" Target="../ink/ink9.xml"/><Relationship Id="rId25" Type="http://schemas.openxmlformats.org/officeDocument/2006/relationships/customXml" Target="../ink/ink13.xml"/><Relationship Id="rId33" Type="http://schemas.openxmlformats.org/officeDocument/2006/relationships/customXml" Target="../ink/ink17.xml"/><Relationship Id="rId2" Type="http://schemas.openxmlformats.org/officeDocument/2006/relationships/image" Target="../media/image80.emf"/><Relationship Id="rId16" Type="http://schemas.openxmlformats.org/officeDocument/2006/relationships/image" Target="../media/image15.emf"/><Relationship Id="rId20" Type="http://schemas.openxmlformats.org/officeDocument/2006/relationships/image" Target="../media/image17.emf"/><Relationship Id="rId29" Type="http://schemas.openxmlformats.org/officeDocument/2006/relationships/customXml" Target="../ink/ink15.xml"/><Relationship Id="rId1" Type="http://schemas.openxmlformats.org/officeDocument/2006/relationships/customXml" Target="../ink/ink1.xml"/><Relationship Id="rId6" Type="http://schemas.openxmlformats.org/officeDocument/2006/relationships/image" Target="../media/image100.emf"/><Relationship Id="rId11" Type="http://schemas.openxmlformats.org/officeDocument/2006/relationships/customXml" Target="../ink/ink6.xml"/><Relationship Id="rId24" Type="http://schemas.openxmlformats.org/officeDocument/2006/relationships/image" Target="../media/image19.emf"/><Relationship Id="rId32" Type="http://schemas.openxmlformats.org/officeDocument/2006/relationships/image" Target="../media/image23.emf"/><Relationship Id="rId5" Type="http://schemas.openxmlformats.org/officeDocument/2006/relationships/customXml" Target="../ink/ink3.xml"/><Relationship Id="rId15" Type="http://schemas.openxmlformats.org/officeDocument/2006/relationships/customXml" Target="../ink/ink8.xml"/><Relationship Id="rId23" Type="http://schemas.openxmlformats.org/officeDocument/2006/relationships/customXml" Target="../ink/ink12.xml"/><Relationship Id="rId28" Type="http://schemas.openxmlformats.org/officeDocument/2006/relationships/image" Target="../media/image21.emf"/><Relationship Id="rId36" Type="http://schemas.openxmlformats.org/officeDocument/2006/relationships/image" Target="../media/image25.emf"/><Relationship Id="rId10" Type="http://schemas.openxmlformats.org/officeDocument/2006/relationships/image" Target="../media/image12.emf"/><Relationship Id="rId19" Type="http://schemas.openxmlformats.org/officeDocument/2006/relationships/customXml" Target="../ink/ink10.xml"/><Relationship Id="rId31" Type="http://schemas.openxmlformats.org/officeDocument/2006/relationships/customXml" Target="../ink/ink16.xml"/><Relationship Id="rId4" Type="http://schemas.openxmlformats.org/officeDocument/2006/relationships/image" Target="../media/image90.emf"/><Relationship Id="rId9" Type="http://schemas.openxmlformats.org/officeDocument/2006/relationships/customXml" Target="../ink/ink5.xml"/><Relationship Id="rId14" Type="http://schemas.openxmlformats.org/officeDocument/2006/relationships/image" Target="../media/image14.emf"/><Relationship Id="rId22" Type="http://schemas.openxmlformats.org/officeDocument/2006/relationships/image" Target="../media/image18.emf"/><Relationship Id="rId27" Type="http://schemas.openxmlformats.org/officeDocument/2006/relationships/customXml" Target="../ink/ink14.xml"/><Relationship Id="rId30" Type="http://schemas.openxmlformats.org/officeDocument/2006/relationships/image" Target="../media/image22.emf"/><Relationship Id="rId35" Type="http://schemas.openxmlformats.org/officeDocument/2006/relationships/customXml" Target="../ink/ink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8.xml.rels><?xml version="1.0" encoding="UTF-8" standalone="yes"?>
<Relationships xmlns="http://schemas.openxmlformats.org/package/2006/relationships"><Relationship Id="rId13" Type="http://schemas.openxmlformats.org/officeDocument/2006/relationships/customXml" Target="../ink/ink25.xml"/><Relationship Id="rId18" Type="http://schemas.openxmlformats.org/officeDocument/2006/relationships/image" Target="../media/image34.emf"/><Relationship Id="rId26" Type="http://schemas.openxmlformats.org/officeDocument/2006/relationships/image" Target="../media/image38.emf"/><Relationship Id="rId39" Type="http://schemas.openxmlformats.org/officeDocument/2006/relationships/customXml" Target="../ink/ink38.xml"/><Relationship Id="rId21" Type="http://schemas.openxmlformats.org/officeDocument/2006/relationships/customXml" Target="../ink/ink29.xml"/><Relationship Id="rId34" Type="http://schemas.openxmlformats.org/officeDocument/2006/relationships/image" Target="../media/image42.emf"/><Relationship Id="rId42" Type="http://schemas.openxmlformats.org/officeDocument/2006/relationships/image" Target="../media/image46.emf"/><Relationship Id="rId47" Type="http://schemas.openxmlformats.org/officeDocument/2006/relationships/customXml" Target="../ink/ink42.xml"/><Relationship Id="rId50" Type="http://schemas.openxmlformats.org/officeDocument/2006/relationships/image" Target="../media/image50.emf"/><Relationship Id="rId55" Type="http://schemas.openxmlformats.org/officeDocument/2006/relationships/customXml" Target="../ink/ink46.xml"/><Relationship Id="rId7" Type="http://schemas.openxmlformats.org/officeDocument/2006/relationships/customXml" Target="../ink/ink22.xml"/><Relationship Id="rId12" Type="http://schemas.openxmlformats.org/officeDocument/2006/relationships/image" Target="../media/image31.emf"/><Relationship Id="rId17" Type="http://schemas.openxmlformats.org/officeDocument/2006/relationships/customXml" Target="../ink/ink27.xml"/><Relationship Id="rId25" Type="http://schemas.openxmlformats.org/officeDocument/2006/relationships/customXml" Target="../ink/ink31.xml"/><Relationship Id="rId33" Type="http://schemas.openxmlformats.org/officeDocument/2006/relationships/customXml" Target="../ink/ink35.xml"/><Relationship Id="rId38" Type="http://schemas.openxmlformats.org/officeDocument/2006/relationships/image" Target="../media/image44.emf"/><Relationship Id="rId46" Type="http://schemas.openxmlformats.org/officeDocument/2006/relationships/image" Target="../media/image48.emf"/><Relationship Id="rId59" Type="http://schemas.openxmlformats.org/officeDocument/2006/relationships/customXml" Target="../ink/ink48.xml"/><Relationship Id="rId2" Type="http://schemas.openxmlformats.org/officeDocument/2006/relationships/image" Target="../media/image26.emf"/><Relationship Id="rId16" Type="http://schemas.openxmlformats.org/officeDocument/2006/relationships/image" Target="../media/image33.emf"/><Relationship Id="rId20" Type="http://schemas.openxmlformats.org/officeDocument/2006/relationships/image" Target="../media/image35.emf"/><Relationship Id="rId29" Type="http://schemas.openxmlformats.org/officeDocument/2006/relationships/customXml" Target="../ink/ink33.xml"/><Relationship Id="rId41" Type="http://schemas.openxmlformats.org/officeDocument/2006/relationships/customXml" Target="../ink/ink39.xml"/><Relationship Id="rId54" Type="http://schemas.openxmlformats.org/officeDocument/2006/relationships/image" Target="../media/image52.emf"/><Relationship Id="rId1" Type="http://schemas.openxmlformats.org/officeDocument/2006/relationships/customXml" Target="../ink/ink19.xml"/><Relationship Id="rId6" Type="http://schemas.openxmlformats.org/officeDocument/2006/relationships/image" Target="../media/image28.emf"/><Relationship Id="rId11" Type="http://schemas.openxmlformats.org/officeDocument/2006/relationships/customXml" Target="../ink/ink24.xml"/><Relationship Id="rId24" Type="http://schemas.openxmlformats.org/officeDocument/2006/relationships/image" Target="../media/image37.emf"/><Relationship Id="rId32" Type="http://schemas.openxmlformats.org/officeDocument/2006/relationships/image" Target="../media/image41.emf"/><Relationship Id="rId37" Type="http://schemas.openxmlformats.org/officeDocument/2006/relationships/customXml" Target="../ink/ink37.xml"/><Relationship Id="rId40" Type="http://schemas.openxmlformats.org/officeDocument/2006/relationships/image" Target="../media/image45.emf"/><Relationship Id="rId45" Type="http://schemas.openxmlformats.org/officeDocument/2006/relationships/customXml" Target="../ink/ink41.xml"/><Relationship Id="rId53" Type="http://schemas.openxmlformats.org/officeDocument/2006/relationships/customXml" Target="../ink/ink45.xml"/><Relationship Id="rId58" Type="http://schemas.openxmlformats.org/officeDocument/2006/relationships/image" Target="../media/image54.emf"/><Relationship Id="rId5" Type="http://schemas.openxmlformats.org/officeDocument/2006/relationships/customXml" Target="../ink/ink21.xml"/><Relationship Id="rId15" Type="http://schemas.openxmlformats.org/officeDocument/2006/relationships/customXml" Target="../ink/ink26.xml"/><Relationship Id="rId23" Type="http://schemas.openxmlformats.org/officeDocument/2006/relationships/customXml" Target="../ink/ink30.xml"/><Relationship Id="rId28" Type="http://schemas.openxmlformats.org/officeDocument/2006/relationships/image" Target="../media/image39.emf"/><Relationship Id="rId36" Type="http://schemas.openxmlformats.org/officeDocument/2006/relationships/image" Target="../media/image43.emf"/><Relationship Id="rId49" Type="http://schemas.openxmlformats.org/officeDocument/2006/relationships/customXml" Target="../ink/ink43.xml"/><Relationship Id="rId57" Type="http://schemas.openxmlformats.org/officeDocument/2006/relationships/customXml" Target="../ink/ink47.xml"/><Relationship Id="rId10" Type="http://schemas.openxmlformats.org/officeDocument/2006/relationships/image" Target="../media/image30.emf"/><Relationship Id="rId19" Type="http://schemas.openxmlformats.org/officeDocument/2006/relationships/customXml" Target="../ink/ink28.xml"/><Relationship Id="rId31" Type="http://schemas.openxmlformats.org/officeDocument/2006/relationships/customXml" Target="../ink/ink34.xml"/><Relationship Id="rId44" Type="http://schemas.openxmlformats.org/officeDocument/2006/relationships/image" Target="../media/image47.emf"/><Relationship Id="rId52" Type="http://schemas.openxmlformats.org/officeDocument/2006/relationships/image" Target="../media/image51.emf"/><Relationship Id="rId60" Type="http://schemas.openxmlformats.org/officeDocument/2006/relationships/image" Target="../media/image55.emf"/><Relationship Id="rId4" Type="http://schemas.openxmlformats.org/officeDocument/2006/relationships/image" Target="../media/image27.emf"/><Relationship Id="rId9" Type="http://schemas.openxmlformats.org/officeDocument/2006/relationships/customXml" Target="../ink/ink23.xml"/><Relationship Id="rId14" Type="http://schemas.openxmlformats.org/officeDocument/2006/relationships/image" Target="../media/image32.emf"/><Relationship Id="rId22" Type="http://schemas.openxmlformats.org/officeDocument/2006/relationships/image" Target="../media/image36.emf"/><Relationship Id="rId27" Type="http://schemas.openxmlformats.org/officeDocument/2006/relationships/customXml" Target="../ink/ink32.xml"/><Relationship Id="rId30" Type="http://schemas.openxmlformats.org/officeDocument/2006/relationships/image" Target="../media/image40.emf"/><Relationship Id="rId35" Type="http://schemas.openxmlformats.org/officeDocument/2006/relationships/customXml" Target="../ink/ink36.xml"/><Relationship Id="rId43" Type="http://schemas.openxmlformats.org/officeDocument/2006/relationships/customXml" Target="../ink/ink40.xml"/><Relationship Id="rId48" Type="http://schemas.openxmlformats.org/officeDocument/2006/relationships/image" Target="../media/image49.emf"/><Relationship Id="rId56" Type="http://schemas.openxmlformats.org/officeDocument/2006/relationships/image" Target="../media/image53.emf"/><Relationship Id="rId8" Type="http://schemas.openxmlformats.org/officeDocument/2006/relationships/image" Target="../media/image29.emf"/><Relationship Id="rId51" Type="http://schemas.openxmlformats.org/officeDocument/2006/relationships/customXml" Target="../ink/ink44.xml"/><Relationship Id="rId3" Type="http://schemas.openxmlformats.org/officeDocument/2006/relationships/customXml" Target="../ink/ink20.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28573</xdr:rowOff>
    </xdr:from>
    <xdr:to>
      <xdr:col>9</xdr:col>
      <xdr:colOff>1</xdr:colOff>
      <xdr:row>35</xdr:row>
      <xdr:rowOff>185758</xdr:rowOff>
    </xdr:to>
    <xdr:pic>
      <xdr:nvPicPr>
        <xdr:cNvPr id="2" name="Picture 1"/>
        <xdr:cNvPicPr>
          <a:picLocks noChangeAspect="1"/>
        </xdr:cNvPicPr>
      </xdr:nvPicPr>
      <xdr:blipFill rotWithShape="1">
        <a:blip xmlns:r="http://schemas.openxmlformats.org/officeDocument/2006/relationships" r:embed="rId1"/>
        <a:srcRect l="16604" t="13413" r="36711" b="11317"/>
        <a:stretch/>
      </xdr:blipFill>
      <xdr:spPr>
        <a:xfrm>
          <a:off x="0" y="266698"/>
          <a:ext cx="5486401" cy="6634185"/>
        </a:xfrm>
        <a:prstGeom prst="rect">
          <a:avLst/>
        </a:prstGeom>
      </xdr:spPr>
    </xdr:pic>
    <xdr:clientData/>
  </xdr:twoCellAnchor>
  <xdr:twoCellAnchor editAs="oneCell">
    <xdr:from>
      <xdr:col>9</xdr:col>
      <xdr:colOff>15876</xdr:colOff>
      <xdr:row>1</xdr:row>
      <xdr:rowOff>14815</xdr:rowOff>
    </xdr:from>
    <xdr:to>
      <xdr:col>18</xdr:col>
      <xdr:colOff>396875</xdr:colOff>
      <xdr:row>32</xdr:row>
      <xdr:rowOff>22226</xdr:rowOff>
    </xdr:to>
    <xdr:pic>
      <xdr:nvPicPr>
        <xdr:cNvPr id="3" name="Picture 2"/>
        <xdr:cNvPicPr>
          <a:picLocks noChangeAspect="1"/>
        </xdr:cNvPicPr>
      </xdr:nvPicPr>
      <xdr:blipFill rotWithShape="1">
        <a:blip xmlns:r="http://schemas.openxmlformats.org/officeDocument/2006/relationships" r:embed="rId2"/>
        <a:srcRect l="11134" t="15757" r="31960" b="7758"/>
        <a:stretch/>
      </xdr:blipFill>
      <xdr:spPr>
        <a:xfrm>
          <a:off x="5502276" y="252940"/>
          <a:ext cx="5867399" cy="59129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285750</xdr:colOff>
      <xdr:row>2</xdr:row>
      <xdr:rowOff>123825</xdr:rowOff>
    </xdr:to>
    <xdr:sp macro="" textlink="">
      <xdr:nvSpPr>
        <xdr:cNvPr id="7169" name="Text 4"/>
        <xdr:cNvSpPr txBox="1">
          <a:spLocks noChangeArrowheads="1"/>
        </xdr:cNvSpPr>
      </xdr:nvSpPr>
      <xdr:spPr bwMode="auto">
        <a:xfrm>
          <a:off x="0" y="0"/>
          <a:ext cx="5943600" cy="44767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General Form for Hypothesis Testing about </a:t>
          </a:r>
        </a:p>
        <a:p>
          <a:pPr algn="ctr" rtl="0">
            <a:defRPr sz="1000"/>
          </a:pPr>
          <a:r>
            <a:rPr lang="en-US" sz="1400" b="1" i="0" u="none" strike="noStrike" baseline="0">
              <a:solidFill>
                <a:srgbClr val="0000FF"/>
              </a:solidFill>
              <a:latin typeface="Arial"/>
              <a:cs typeface="Arial"/>
            </a:rPr>
            <a:t>an Unknown Location Parameter</a:t>
          </a:r>
          <a:endParaRPr lang="en-US" sz="1200" b="0" i="0" u="none" strike="noStrike" baseline="0">
            <a:solidFill>
              <a:srgbClr val="000000"/>
            </a:solidFill>
            <a:latin typeface="Arial"/>
            <a:cs typeface="Arial"/>
          </a:endParaRP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0</xdr:col>
      <xdr:colOff>590550</xdr:colOff>
      <xdr:row>6</xdr:row>
      <xdr:rowOff>19050</xdr:rowOff>
    </xdr:from>
    <xdr:to>
      <xdr:col>9</xdr:col>
      <xdr:colOff>57150</xdr:colOff>
      <xdr:row>14</xdr:row>
      <xdr:rowOff>0</xdr:rowOff>
    </xdr:to>
    <xdr:sp macro="" textlink="">
      <xdr:nvSpPr>
        <xdr:cNvPr id="7171" name="Text Box 3"/>
        <xdr:cNvSpPr txBox="1">
          <a:spLocks noChangeArrowheads="1"/>
        </xdr:cNvSpPr>
      </xdr:nvSpPr>
      <xdr:spPr bwMode="auto">
        <a:xfrm>
          <a:off x="590550" y="1266825"/>
          <a:ext cx="5124450" cy="12763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General Form of the Test Statistic:</a:t>
          </a:r>
          <a:endParaRPr lang="en-US" sz="1400" b="1" i="0" u="none" strike="noStrike" baseline="0">
            <a:solidFill>
              <a:srgbClr val="000000"/>
            </a:solidFill>
            <a:latin typeface="Arial"/>
            <a:cs typeface="Arial"/>
          </a:endParaRPr>
        </a:p>
        <a:p>
          <a:pPr algn="ctr" rtl="0">
            <a:defRPr sz="1000"/>
          </a:pPr>
          <a:endParaRPr lang="en-US" sz="1400" b="1" i="0" u="none" strike="noStrike" baseline="0">
            <a:solidFill>
              <a:srgbClr val="000000"/>
            </a:solidFill>
            <a:latin typeface="Arial"/>
            <a:cs typeface="Arial"/>
          </a:endParaRPr>
        </a:p>
        <a:p>
          <a:pPr algn="ctr" rtl="0">
            <a:defRPr sz="1000"/>
          </a:pPr>
          <a:r>
            <a:rPr lang="en-US" sz="1400" b="1" i="0" u="none" strike="noStrike" baseline="0">
              <a:solidFill>
                <a:srgbClr val="000000"/>
              </a:solidFill>
              <a:latin typeface="Arial"/>
              <a:cs typeface="Arial"/>
            </a:rPr>
            <a:t>(Statistic to Estimate the Parameter)  -  (Specified Value)</a:t>
          </a:r>
        </a:p>
        <a:p>
          <a:pPr algn="ctr" rtl="0">
            <a:defRPr sz="1000"/>
          </a:pPr>
          <a:r>
            <a:rPr lang="en-US" sz="1400" b="1" i="0" u="none" strike="noStrike" baseline="0">
              <a:solidFill>
                <a:srgbClr val="000000"/>
              </a:solidFill>
              <a:latin typeface="Arial"/>
              <a:cs typeface="Arial"/>
            </a:rPr>
            <a:t>-------------------------------------------------------------------------------------</a:t>
          </a:r>
        </a:p>
        <a:p>
          <a:pPr algn="ctr" rtl="0">
            <a:defRPr sz="1000"/>
          </a:pPr>
          <a:r>
            <a:rPr lang="en-US" sz="1400" b="1" i="0" u="none" strike="noStrike" baseline="0">
              <a:solidFill>
                <a:srgbClr val="000000"/>
              </a:solidFill>
              <a:latin typeface="Arial"/>
              <a:cs typeface="Arial"/>
            </a:rPr>
            <a:t>(Standard Error of the Statistic) = s</a:t>
          </a:r>
          <a:r>
            <a:rPr lang="en-US" sz="1400" b="1" i="0" u="none" strike="noStrike" baseline="-25000">
              <a:solidFill>
                <a:srgbClr val="000000"/>
              </a:solidFill>
              <a:latin typeface="Arial"/>
              <a:cs typeface="Arial"/>
            </a:rPr>
            <a:t>Statistic</a:t>
          </a:r>
        </a:p>
      </xdr:txBody>
    </xdr:sp>
    <xdr:clientData/>
  </xdr:twoCellAnchor>
  <xdr:twoCellAnchor>
    <xdr:from>
      <xdr:col>0</xdr:col>
      <xdr:colOff>0</xdr:colOff>
      <xdr:row>14</xdr:row>
      <xdr:rowOff>0</xdr:rowOff>
    </xdr:from>
    <xdr:to>
      <xdr:col>9</xdr:col>
      <xdr:colOff>333375</xdr:colOff>
      <xdr:row>30</xdr:row>
      <xdr:rowOff>123825</xdr:rowOff>
    </xdr:to>
    <xdr:sp macro="" textlink="">
      <xdr:nvSpPr>
        <xdr:cNvPr id="7172" name="Text Box 4"/>
        <xdr:cNvSpPr txBox="1">
          <a:spLocks noChangeArrowheads="1"/>
        </xdr:cNvSpPr>
      </xdr:nvSpPr>
      <xdr:spPr bwMode="auto">
        <a:xfrm>
          <a:off x="0" y="2543175"/>
          <a:ext cx="5991225" cy="27146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8000"/>
              </a:solidFill>
              <a:latin typeface="Arial"/>
              <a:cs typeface="Arial"/>
            </a:rPr>
            <a:t>Calculate the value of the appropriate Test Statistic.  </a:t>
          </a:r>
        </a:p>
        <a:p>
          <a:pPr algn="l" rtl="0">
            <a:defRPr sz="1000"/>
          </a:pPr>
          <a:r>
            <a:rPr lang="en-US" sz="1200" b="1" i="0" u="none" strike="noStrike" baseline="0">
              <a:solidFill>
                <a:srgbClr val="008000"/>
              </a:solidFill>
              <a:latin typeface="Arial"/>
              <a:cs typeface="Arial"/>
            </a:rPr>
            <a:t>Use either the p-value or critical value method to reach a conclusion.</a:t>
          </a:r>
        </a:p>
        <a:p>
          <a:pPr algn="l" rtl="0">
            <a:defRPr sz="1000"/>
          </a:pPr>
          <a:endParaRPr lang="en-US" sz="1200" b="1" i="0" u="none" strike="noStrike" baseline="0">
            <a:solidFill>
              <a:srgbClr val="008000"/>
            </a:solidFill>
            <a:latin typeface="Arial"/>
            <a:cs typeface="Arial"/>
          </a:endParaRPr>
        </a:p>
        <a:p>
          <a:pPr algn="l" rtl="0">
            <a:defRPr sz="1000"/>
          </a:pPr>
          <a:r>
            <a:rPr lang="en-US" sz="1200" b="1" i="0" u="none" strike="noStrike" baseline="0">
              <a:solidFill>
                <a:srgbClr val="008000"/>
              </a:solidFill>
              <a:latin typeface="Arial"/>
              <a:cs typeface="Arial"/>
            </a:rPr>
            <a:t>If p-value &lt; </a:t>
          </a:r>
          <a:r>
            <a:rPr lang="en-US" sz="1200" b="1" i="0" u="none" strike="noStrike" baseline="0">
              <a:solidFill>
                <a:srgbClr val="008000"/>
              </a:solidFill>
              <a:latin typeface="Symbol"/>
            </a:rPr>
            <a:t>a</a:t>
          </a:r>
          <a:r>
            <a:rPr lang="en-US" sz="1200" b="1" i="0" u="none" strike="noStrike" baseline="0">
              <a:solidFill>
                <a:srgbClr val="008000"/>
              </a:solidFill>
              <a:latin typeface="Arial"/>
              <a:cs typeface="Arial"/>
            </a:rPr>
            <a:t> then reject the null hypothesis.  </a:t>
          </a:r>
        </a:p>
        <a:p>
          <a:pPr algn="l" rtl="0">
            <a:defRPr sz="1000"/>
          </a:pPr>
          <a:r>
            <a:rPr lang="en-US" sz="1200" b="1" i="0" u="none" strike="noStrike" baseline="0">
              <a:solidFill>
                <a:srgbClr val="008000"/>
              </a:solidFill>
              <a:latin typeface="Arial"/>
              <a:cs typeface="Arial"/>
            </a:rPr>
            <a:t>If the Test Statistic value is in the Rejection Region then reject the null hypothesis.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p-value = probability of observing a sample result </a:t>
          </a:r>
          <a:r>
            <a:rPr lang="en-US" sz="1200" b="0" i="1" u="none" strike="noStrike" baseline="0">
              <a:solidFill>
                <a:srgbClr val="000000"/>
              </a:solidFill>
              <a:latin typeface="Arial"/>
              <a:cs typeface="Arial"/>
            </a:rPr>
            <a:t>(statistic)</a:t>
          </a:r>
          <a:r>
            <a:rPr lang="en-US" sz="1200" b="0" i="0" u="none" strike="noStrike" baseline="0">
              <a:solidFill>
                <a:srgbClr val="000000"/>
              </a:solidFill>
              <a:latin typeface="Arial"/>
              <a:cs typeface="Arial"/>
            </a:rPr>
            <a:t> at least as extreme </a:t>
          </a:r>
          <a:r>
            <a:rPr lang="en-US" sz="1200" b="0" i="1" u="none" strike="noStrike" baseline="0">
              <a:solidFill>
                <a:srgbClr val="000000"/>
              </a:solidFill>
              <a:latin typeface="Arial"/>
              <a:cs typeface="Arial"/>
            </a:rPr>
            <a:t>(extreme is determined by the difference in the alternate hypothesis)</a:t>
          </a:r>
          <a:r>
            <a:rPr lang="en-US" sz="1200" b="0" i="0" u="none" strike="noStrike" baseline="0">
              <a:solidFill>
                <a:srgbClr val="000000"/>
              </a:solidFill>
              <a:latin typeface="Arial"/>
              <a:cs typeface="Arial"/>
            </a:rPr>
            <a:t> as what was observed in the sample.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probability for the p-value or the critical value(s) that define the rejection region are determined using either the Standard Normal or t Distribution with appropriate degrees of freedom.</a:t>
          </a: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247650</xdr:colOff>
      <xdr:row>0</xdr:row>
      <xdr:rowOff>28575</xdr:rowOff>
    </xdr:from>
    <xdr:to>
      <xdr:col>10</xdr:col>
      <xdr:colOff>342900</xdr:colOff>
      <xdr:row>13</xdr:row>
      <xdr:rowOff>9525</xdr:rowOff>
    </xdr:to>
    <xdr:sp macro="" textlink="">
      <xdr:nvSpPr>
        <xdr:cNvPr id="2" name="TextBox 1"/>
        <xdr:cNvSpPr txBox="1"/>
      </xdr:nvSpPr>
      <xdr:spPr>
        <a:xfrm>
          <a:off x="247650" y="28575"/>
          <a:ext cx="74390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400">
              <a:latin typeface="Calibri"/>
            </a:rPr>
            <a:t>α</a:t>
          </a:r>
          <a:r>
            <a:rPr lang="en-US" sz="1400">
              <a:latin typeface="Calibri"/>
            </a:rPr>
            <a:t> = significance level = Probability of making</a:t>
          </a:r>
          <a:r>
            <a:rPr lang="en-US" sz="1400" baseline="0">
              <a:latin typeface="Calibri"/>
            </a:rPr>
            <a:t> a type I error.</a:t>
          </a:r>
        </a:p>
        <a:p>
          <a:endParaRPr lang="en-US" sz="1400" baseline="0">
            <a:latin typeface="Calibri"/>
          </a:endParaRPr>
        </a:p>
        <a:p>
          <a:r>
            <a:rPr lang="en-US" sz="1400" baseline="0">
              <a:latin typeface="Calibri"/>
            </a:rPr>
            <a:t>Type I error = Rejecting the null when the null is true.  </a:t>
          </a:r>
        </a:p>
        <a:p>
          <a:r>
            <a:rPr lang="en-US" sz="1400" baseline="0">
              <a:latin typeface="Calibri"/>
            </a:rPr>
            <a:t>Type II error = Failing to reject the null when the alternate is true</a:t>
          </a:r>
        </a:p>
        <a:p>
          <a:endParaRPr lang="en-US" sz="1400" baseline="0">
            <a:latin typeface="Calibri"/>
          </a:endParaRPr>
        </a:p>
        <a:p>
          <a:pPr algn="l"/>
          <a:r>
            <a:rPr lang="en-US" sz="1400" baseline="0">
              <a:latin typeface="Calibri"/>
            </a:rPr>
            <a:t>β = Probability of making a type II error.</a:t>
          </a:r>
        </a:p>
        <a:p>
          <a:pPr algn="l"/>
          <a:endParaRPr lang="en-US" sz="1400" baseline="0">
            <a:latin typeface="Calibri"/>
          </a:endParaRPr>
        </a:p>
        <a:p>
          <a:pPr algn="l"/>
          <a:r>
            <a:rPr lang="en-US" sz="1400" baseline="0">
              <a:latin typeface="Calibri"/>
            </a:rPr>
            <a:t>Power = Probability of making the correct conclusion when the alternate is true.  </a:t>
          </a:r>
        </a:p>
        <a:p>
          <a:endParaRPr lang="en-US" sz="1400"/>
        </a:p>
        <a:p>
          <a:endParaRPr lang="en-US"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9</xdr:col>
      <xdr:colOff>9525</xdr:colOff>
      <xdr:row>28</xdr:row>
      <xdr:rowOff>57150</xdr:rowOff>
    </xdr:to>
    <xdr:sp macro="" textlink="">
      <xdr:nvSpPr>
        <xdr:cNvPr id="3073" name="Text Box 1"/>
        <xdr:cNvSpPr txBox="1">
          <a:spLocks noChangeArrowheads="1"/>
        </xdr:cNvSpPr>
      </xdr:nvSpPr>
      <xdr:spPr bwMode="auto">
        <a:xfrm>
          <a:off x="28575" y="47625"/>
          <a:ext cx="5467350" cy="45434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Some texts indicate that sample size is the basis for choosing whether one should  use  the Standard Normal or the t Distribution .  They indicate that the t distribution should be used when the sample size is small and the standard normal distribution should be used when the sample size is large. Theoretically this is misleading.  To be theoretically correct, when the </a:t>
          </a:r>
          <a:r>
            <a:rPr lang="en-US" sz="1200" b="1" i="0" u="none" strike="noStrike" baseline="0">
              <a:solidFill>
                <a:srgbClr val="800000"/>
              </a:solidFill>
              <a:latin typeface="Arial"/>
              <a:cs typeface="Arial"/>
            </a:rPr>
            <a:t>Phenomenon Variance</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is used to calculate the Standard Error one should use the </a:t>
          </a:r>
          <a:r>
            <a:rPr lang="en-US" sz="1200" b="1" i="0" u="none" strike="noStrike" baseline="0">
              <a:solidFill>
                <a:srgbClr val="800000"/>
              </a:solidFill>
              <a:latin typeface="Arial"/>
              <a:cs typeface="Arial"/>
            </a:rPr>
            <a:t>Standard Normal Distribution </a:t>
          </a:r>
          <a:r>
            <a:rPr lang="en-US" sz="1200" b="0" i="0" u="none" strike="noStrike" baseline="0">
              <a:solidFill>
                <a:srgbClr val="000000"/>
              </a:solidFill>
              <a:latin typeface="Arial"/>
              <a:cs typeface="Arial"/>
            </a:rPr>
            <a:t>and when </a:t>
          </a:r>
        </a:p>
        <a:p>
          <a:pPr algn="l" rtl="0">
            <a:defRPr sz="1000"/>
          </a:pPr>
          <a:r>
            <a:rPr lang="en-US" sz="1200" b="1" i="0" u="none" strike="noStrike" baseline="0">
              <a:solidFill>
                <a:srgbClr val="008000"/>
              </a:solidFill>
              <a:latin typeface="Arial"/>
              <a:cs typeface="Arial"/>
            </a:rPr>
            <a:t>Sample Data</a:t>
          </a:r>
          <a:r>
            <a:rPr lang="en-US" sz="1200" b="0" i="0" u="none" strike="noStrike" baseline="0">
              <a:solidFill>
                <a:srgbClr val="008000"/>
              </a:solidFill>
              <a:latin typeface="Arial"/>
              <a:cs typeface="Arial"/>
            </a:rPr>
            <a:t> </a:t>
          </a:r>
          <a:r>
            <a:rPr lang="en-US" sz="1200" b="0" i="0" u="none" strike="noStrike" baseline="0">
              <a:solidFill>
                <a:srgbClr val="000000"/>
              </a:solidFill>
              <a:latin typeface="Arial"/>
              <a:cs typeface="Arial"/>
            </a:rPr>
            <a:t>are used exclusively to calculate the Standard Error one should use the </a:t>
          </a:r>
          <a:r>
            <a:rPr lang="en-US" sz="1200" b="1" i="0" u="none" strike="noStrike" baseline="0">
              <a:solidFill>
                <a:srgbClr val="008000"/>
              </a:solidFill>
              <a:latin typeface="Arial"/>
              <a:cs typeface="Arial"/>
            </a:rPr>
            <a:t>t Distribution</a:t>
          </a:r>
          <a:r>
            <a:rPr lang="en-US" sz="1200" b="0" i="0" u="none" strike="noStrike" baseline="0">
              <a:solidFill>
                <a:srgbClr val="000000"/>
              </a:solidFill>
              <a:latin typeface="Arial"/>
              <a:cs typeface="Arial"/>
            </a:rPr>
            <a:t> with the degrees of freedom for the variance estimate.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guidelines suggesting sample size as a deciding factor do provide practically workable results but are really outdated with the availability of computers to be able to perform calculations rather than relying on tables.  In reality, it is not often that one knows the value of phenomenon variance and does not know the value of the location parameter of interest which is the basis for using the Standard Normal for statistical inference.  Hence it is rare that the Standard Normal is the theoretically correct distribution to use.  However when the sample size is large then the sample variance will tend to vary little from the phenomenon variance and there is little difference between the t Distribution with a large number of degrees of freedom and the Standard Normal meaning that using the Standard Normal will give values very similar to the theoretically correct value from the t Distribution.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Since I use a computer to obtain values from a table, I use the theoretically correct distribution and suggest that you do the same.</a:t>
          </a: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57151</xdr:colOff>
      <xdr:row>2</xdr:row>
      <xdr:rowOff>0</xdr:rowOff>
    </xdr:from>
    <xdr:to>
      <xdr:col>2</xdr:col>
      <xdr:colOff>1</xdr:colOff>
      <xdr:row>5</xdr:row>
      <xdr:rowOff>9525</xdr:rowOff>
    </xdr:to>
    <xdr:sp macro="" textlink="">
      <xdr:nvSpPr>
        <xdr:cNvPr id="2" name="TextBox 1"/>
        <xdr:cNvSpPr txBox="1"/>
      </xdr:nvSpPr>
      <xdr:spPr>
        <a:xfrm>
          <a:off x="57151" y="323850"/>
          <a:ext cx="11620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Big Data</a:t>
          </a:r>
        </a:p>
      </xdr:txBody>
    </xdr:sp>
    <xdr:clientData/>
  </xdr:twoCellAnchor>
  <xdr:twoCellAnchor>
    <xdr:from>
      <xdr:col>3</xdr:col>
      <xdr:colOff>0</xdr:colOff>
      <xdr:row>2</xdr:row>
      <xdr:rowOff>0</xdr:rowOff>
    </xdr:from>
    <xdr:to>
      <xdr:col>4</xdr:col>
      <xdr:colOff>104775</xdr:colOff>
      <xdr:row>5</xdr:row>
      <xdr:rowOff>9525</xdr:rowOff>
    </xdr:to>
    <xdr:sp macro="" textlink="">
      <xdr:nvSpPr>
        <xdr:cNvPr id="3" name="TextBox 2"/>
        <xdr:cNvSpPr txBox="1"/>
      </xdr:nvSpPr>
      <xdr:spPr>
        <a:xfrm>
          <a:off x="1828800" y="419100"/>
          <a:ext cx="7143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Big n</a:t>
          </a:r>
        </a:p>
      </xdr:txBody>
    </xdr:sp>
    <xdr:clientData/>
  </xdr:twoCellAnchor>
  <xdr:twoCellAnchor>
    <xdr:from>
      <xdr:col>5</xdr:col>
      <xdr:colOff>95250</xdr:colOff>
      <xdr:row>2</xdr:row>
      <xdr:rowOff>9525</xdr:rowOff>
    </xdr:from>
    <xdr:to>
      <xdr:col>9</xdr:col>
      <xdr:colOff>57150</xdr:colOff>
      <xdr:row>5</xdr:row>
      <xdr:rowOff>19050</xdr:rowOff>
    </xdr:to>
    <xdr:sp macro="" textlink="">
      <xdr:nvSpPr>
        <xdr:cNvPr id="4" name="TextBox 3"/>
        <xdr:cNvSpPr txBox="1"/>
      </xdr:nvSpPr>
      <xdr:spPr>
        <a:xfrm>
          <a:off x="3143250" y="428625"/>
          <a:ext cx="24003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Small Standard Error</a:t>
          </a:r>
        </a:p>
      </xdr:txBody>
    </xdr:sp>
    <xdr:clientData/>
  </xdr:twoCellAnchor>
  <xdr:twoCellAnchor>
    <xdr:from>
      <xdr:col>2</xdr:col>
      <xdr:colOff>9525</xdr:colOff>
      <xdr:row>3</xdr:row>
      <xdr:rowOff>11431</xdr:rowOff>
    </xdr:from>
    <xdr:to>
      <xdr:col>2</xdr:col>
      <xdr:colOff>581025</xdr:colOff>
      <xdr:row>4</xdr:row>
      <xdr:rowOff>19050</xdr:rowOff>
    </xdr:to>
    <xdr:sp macro="" textlink="">
      <xdr:nvSpPr>
        <xdr:cNvPr id="6" name="Right Arrow 5"/>
        <xdr:cNvSpPr/>
      </xdr:nvSpPr>
      <xdr:spPr>
        <a:xfrm>
          <a:off x="1228725" y="497206"/>
          <a:ext cx="571500" cy="169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114300</xdr:colOff>
      <xdr:row>2</xdr:row>
      <xdr:rowOff>142875</xdr:rowOff>
    </xdr:from>
    <xdr:to>
      <xdr:col>5</xdr:col>
      <xdr:colOff>76200</xdr:colOff>
      <xdr:row>3</xdr:row>
      <xdr:rowOff>150494</xdr:rowOff>
    </xdr:to>
    <xdr:sp macro="" textlink="">
      <xdr:nvSpPr>
        <xdr:cNvPr id="7" name="Right Arrow 6"/>
        <xdr:cNvSpPr/>
      </xdr:nvSpPr>
      <xdr:spPr>
        <a:xfrm>
          <a:off x="2552700" y="561975"/>
          <a:ext cx="571500" cy="169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38100</xdr:colOff>
      <xdr:row>16</xdr:row>
      <xdr:rowOff>47625</xdr:rowOff>
    </xdr:from>
    <xdr:to>
      <xdr:col>5</xdr:col>
      <xdr:colOff>0</xdr:colOff>
      <xdr:row>17</xdr:row>
      <xdr:rowOff>55244</xdr:rowOff>
    </xdr:to>
    <xdr:sp macro="" textlink="">
      <xdr:nvSpPr>
        <xdr:cNvPr id="8" name="Right Arrow 7"/>
        <xdr:cNvSpPr/>
      </xdr:nvSpPr>
      <xdr:spPr>
        <a:xfrm>
          <a:off x="2476500" y="2733675"/>
          <a:ext cx="571500" cy="1695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9525</xdr:colOff>
      <xdr:row>7</xdr:row>
      <xdr:rowOff>19050</xdr:rowOff>
    </xdr:from>
    <xdr:to>
      <xdr:col>10</xdr:col>
      <xdr:colOff>581025</xdr:colOff>
      <xdr:row>11</xdr:row>
      <xdr:rowOff>95250</xdr:rowOff>
    </xdr:to>
    <xdr:sp macro="" textlink="">
      <xdr:nvSpPr>
        <xdr:cNvPr id="9" name="TextBox 8"/>
        <xdr:cNvSpPr txBox="1"/>
      </xdr:nvSpPr>
      <xdr:spPr>
        <a:xfrm>
          <a:off x="4276725" y="1247775"/>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Narrow Confidence Interval Width</a:t>
          </a:r>
        </a:p>
      </xdr:txBody>
    </xdr:sp>
    <xdr:clientData/>
  </xdr:twoCellAnchor>
  <xdr:twoCellAnchor>
    <xdr:from>
      <xdr:col>0</xdr:col>
      <xdr:colOff>66675</xdr:colOff>
      <xdr:row>14</xdr:row>
      <xdr:rowOff>28575</xdr:rowOff>
    </xdr:from>
    <xdr:to>
      <xdr:col>4</xdr:col>
      <xdr:colOff>28575</xdr:colOff>
      <xdr:row>20</xdr:row>
      <xdr:rowOff>123825</xdr:rowOff>
    </xdr:to>
    <xdr:sp macro="" textlink="">
      <xdr:nvSpPr>
        <xdr:cNvPr id="10" name="TextBox 9"/>
        <xdr:cNvSpPr txBox="1"/>
      </xdr:nvSpPr>
      <xdr:spPr>
        <a:xfrm>
          <a:off x="66675" y="2390775"/>
          <a:ext cx="24003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Test Statistic Value can easily be distanced from 0.  </a:t>
          </a:r>
        </a:p>
      </xdr:txBody>
    </xdr:sp>
    <xdr:clientData/>
  </xdr:twoCellAnchor>
  <xdr:twoCellAnchor>
    <xdr:from>
      <xdr:col>5</xdr:col>
      <xdr:colOff>0</xdr:colOff>
      <xdr:row>14</xdr:row>
      <xdr:rowOff>28575</xdr:rowOff>
    </xdr:from>
    <xdr:to>
      <xdr:col>8</xdr:col>
      <xdr:colOff>571500</xdr:colOff>
      <xdr:row>19</xdr:row>
      <xdr:rowOff>28575</xdr:rowOff>
    </xdr:to>
    <xdr:sp macro="" textlink="">
      <xdr:nvSpPr>
        <xdr:cNvPr id="11" name="TextBox 10"/>
        <xdr:cNvSpPr txBox="1"/>
      </xdr:nvSpPr>
      <xdr:spPr>
        <a:xfrm>
          <a:off x="3048000" y="2390775"/>
          <a:ext cx="240030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p-value can easily be extremely small</a:t>
          </a:r>
        </a:p>
      </xdr:txBody>
    </xdr:sp>
    <xdr:clientData/>
  </xdr:twoCellAnchor>
  <xdr:twoCellAnchor>
    <xdr:from>
      <xdr:col>5</xdr:col>
      <xdr:colOff>0</xdr:colOff>
      <xdr:row>21</xdr:row>
      <xdr:rowOff>152400</xdr:rowOff>
    </xdr:from>
    <xdr:to>
      <xdr:col>8</xdr:col>
      <xdr:colOff>571500</xdr:colOff>
      <xdr:row>28</xdr:row>
      <xdr:rowOff>47625</xdr:rowOff>
    </xdr:to>
    <xdr:sp macro="" textlink="">
      <xdr:nvSpPr>
        <xdr:cNvPr id="13" name="TextBox 12"/>
        <xdr:cNvSpPr txBox="1"/>
      </xdr:nvSpPr>
      <xdr:spPr>
        <a:xfrm>
          <a:off x="3048000" y="3648075"/>
          <a:ext cx="2400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Easy to obtain a statistically significant result</a:t>
          </a:r>
        </a:p>
      </xdr:txBody>
    </xdr:sp>
    <xdr:clientData/>
  </xdr:twoCellAnchor>
  <xdr:twoCellAnchor>
    <xdr:from>
      <xdr:col>0</xdr:col>
      <xdr:colOff>447675</xdr:colOff>
      <xdr:row>7</xdr:row>
      <xdr:rowOff>19050</xdr:rowOff>
    </xdr:from>
    <xdr:to>
      <xdr:col>4</xdr:col>
      <xdr:colOff>409575</xdr:colOff>
      <xdr:row>11</xdr:row>
      <xdr:rowOff>95250</xdr:rowOff>
    </xdr:to>
    <xdr:sp macro="" textlink="">
      <xdr:nvSpPr>
        <xdr:cNvPr id="14" name="TextBox 13"/>
        <xdr:cNvSpPr txBox="1"/>
      </xdr:nvSpPr>
      <xdr:spPr>
        <a:xfrm>
          <a:off x="447675" y="1247775"/>
          <a:ext cx="24003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Hypothesis</a:t>
          </a:r>
          <a:r>
            <a:rPr lang="en-US" sz="2000" baseline="0"/>
            <a:t> Test </a:t>
          </a:r>
          <a:r>
            <a:rPr lang="en-US" sz="2000"/>
            <a:t>Power is High </a:t>
          </a:r>
        </a:p>
      </xdr:txBody>
    </xdr:sp>
    <xdr:clientData/>
  </xdr:twoCellAnchor>
  <xdr:twoCellAnchor>
    <xdr:from>
      <xdr:col>2</xdr:col>
      <xdr:colOff>104775</xdr:colOff>
      <xdr:row>11</xdr:row>
      <xdr:rowOff>95250</xdr:rowOff>
    </xdr:from>
    <xdr:to>
      <xdr:col>2</xdr:col>
      <xdr:colOff>352425</xdr:colOff>
      <xdr:row>14</xdr:row>
      <xdr:rowOff>28575</xdr:rowOff>
    </xdr:to>
    <xdr:sp macro="" textlink="">
      <xdr:nvSpPr>
        <xdr:cNvPr id="15" name="Down Arrow 14"/>
        <xdr:cNvSpPr/>
      </xdr:nvSpPr>
      <xdr:spPr>
        <a:xfrm>
          <a:off x="1323975" y="1971675"/>
          <a:ext cx="24765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133350</xdr:colOff>
      <xdr:row>5</xdr:row>
      <xdr:rowOff>76200</xdr:rowOff>
    </xdr:from>
    <xdr:to>
      <xdr:col>5</xdr:col>
      <xdr:colOff>180975</xdr:colOff>
      <xdr:row>6</xdr:row>
      <xdr:rowOff>133350</xdr:rowOff>
    </xdr:to>
    <xdr:sp macro="" textlink="">
      <xdr:nvSpPr>
        <xdr:cNvPr id="17" name="Left Arrow 16"/>
        <xdr:cNvSpPr/>
      </xdr:nvSpPr>
      <xdr:spPr>
        <a:xfrm>
          <a:off x="2571750" y="981075"/>
          <a:ext cx="657225" cy="219075"/>
        </a:xfrm>
        <a:prstGeom prst="leftArrow">
          <a:avLst/>
        </a:prstGeom>
        <a:solidFill>
          <a:schemeClr val="tx2">
            <a:lumMod val="60000"/>
            <a:lumOff val="40000"/>
          </a:schemeClr>
        </a:solidFill>
        <a:scene3d>
          <a:camera prst="orthographicFront">
            <a:rot lat="0" lon="0" rev="1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6</xdr:col>
      <xdr:colOff>352425</xdr:colOff>
      <xdr:row>19</xdr:row>
      <xdr:rowOff>28575</xdr:rowOff>
    </xdr:from>
    <xdr:to>
      <xdr:col>6</xdr:col>
      <xdr:colOff>600075</xdr:colOff>
      <xdr:row>21</xdr:row>
      <xdr:rowOff>123825</xdr:rowOff>
    </xdr:to>
    <xdr:sp macro="" textlink="">
      <xdr:nvSpPr>
        <xdr:cNvPr id="18" name="Down Arrow 17"/>
        <xdr:cNvSpPr/>
      </xdr:nvSpPr>
      <xdr:spPr>
        <a:xfrm>
          <a:off x="4010025" y="3200400"/>
          <a:ext cx="24765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133350</xdr:colOff>
      <xdr:row>4</xdr:row>
      <xdr:rowOff>0</xdr:rowOff>
    </xdr:from>
    <xdr:to>
      <xdr:col>8</xdr:col>
      <xdr:colOff>371476</xdr:colOff>
      <xdr:row>8</xdr:row>
      <xdr:rowOff>9525</xdr:rowOff>
    </xdr:to>
    <xdr:sp macro="" textlink="">
      <xdr:nvSpPr>
        <xdr:cNvPr id="19" name="Down Arrow 18"/>
        <xdr:cNvSpPr/>
      </xdr:nvSpPr>
      <xdr:spPr>
        <a:xfrm>
          <a:off x="5010150" y="809625"/>
          <a:ext cx="238126" cy="657225"/>
        </a:xfrm>
        <a:prstGeom prst="downArrow">
          <a:avLst/>
        </a:prstGeom>
        <a:solidFill>
          <a:srgbClr val="00B050"/>
        </a:solidFill>
        <a:scene3d>
          <a:camera prst="orthographicFront">
            <a:rot lat="0" lon="0" rev="36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285750</xdr:colOff>
      <xdr:row>0</xdr:row>
      <xdr:rowOff>123824</xdr:rowOff>
    </xdr:from>
    <xdr:to>
      <xdr:col>10</xdr:col>
      <xdr:colOff>66675</xdr:colOff>
      <xdr:row>17</xdr:row>
      <xdr:rowOff>9525</xdr:rowOff>
    </xdr:to>
    <xdr:sp macro="" textlink="">
      <xdr:nvSpPr>
        <xdr:cNvPr id="2" name="TextBox 1"/>
        <xdr:cNvSpPr txBox="1"/>
      </xdr:nvSpPr>
      <xdr:spPr>
        <a:xfrm>
          <a:off x="285750" y="123824"/>
          <a:ext cx="5876925" cy="2638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lang="en-US" sz="1400"/>
            <a:t>There are two types of significance that are important when analyzing data to deteermine the significance of an</a:t>
          </a:r>
          <a:r>
            <a:rPr lang="en-US" sz="1400" baseline="0"/>
            <a:t> estimated effect</a:t>
          </a:r>
          <a:r>
            <a:rPr lang="en-US" sz="1400"/>
            <a:t>.  </a:t>
          </a:r>
        </a:p>
        <a:p>
          <a:pPr>
            <a:lnSpc>
              <a:spcPts val="1500"/>
            </a:lnSpc>
          </a:pPr>
          <a:endParaRPr lang="en-US" sz="1400"/>
        </a:p>
        <a:p>
          <a:r>
            <a:rPr lang="en-US" sz="1600" b="1"/>
            <a:t>Statistical Significance </a:t>
          </a:r>
          <a:r>
            <a:rPr lang="en-US" sz="1400"/>
            <a:t>- determined how likely</a:t>
          </a:r>
          <a:r>
            <a:rPr lang="en-US" sz="1400" baseline="0"/>
            <a:t> it is to get by chance an estimated effect value at least as large (either negative or positve) as the one obtained from the observed data if the same number of data values are selected at random from a population with no effect.</a:t>
          </a:r>
        </a:p>
        <a:p>
          <a:pPr>
            <a:lnSpc>
              <a:spcPts val="1600"/>
            </a:lnSpc>
          </a:pPr>
          <a:endParaRPr lang="en-US" sz="1400" baseline="0"/>
        </a:p>
        <a:p>
          <a:r>
            <a:rPr lang="en-US" sz="1600" b="1" baseline="0"/>
            <a:t>Practical Significance </a:t>
          </a:r>
          <a:r>
            <a:rPr lang="en-US" sz="1400" baseline="0"/>
            <a:t>- determined how practically important an effect would be if it is  at least as large (either negative or positve) as the one obtained from the observed data.</a:t>
          </a:r>
          <a:endParaRPr lang="en-US" sz="1400"/>
        </a:p>
        <a:p>
          <a:pPr>
            <a:lnSpc>
              <a:spcPts val="1200"/>
            </a:lnSpc>
          </a:pPr>
          <a:endParaRPr lang="en-US" sz="1100"/>
        </a:p>
        <a:p>
          <a:pPr>
            <a:lnSpc>
              <a:spcPts val="1200"/>
            </a:lnSpc>
          </a:pPr>
          <a:r>
            <a:rPr lang="en-US" sz="1100"/>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7</xdr:row>
      <xdr:rowOff>190500</xdr:rowOff>
    </xdr:from>
    <xdr:to>
      <xdr:col>3</xdr:col>
      <xdr:colOff>9525</xdr:colOff>
      <xdr:row>9</xdr:row>
      <xdr:rowOff>85725</xdr:rowOff>
    </xdr:to>
    <xdr:sp macro="" textlink="">
      <xdr:nvSpPr>
        <xdr:cNvPr id="2" name="Right Arrow 1"/>
        <xdr:cNvSpPr/>
      </xdr:nvSpPr>
      <xdr:spPr>
        <a:xfrm>
          <a:off x="1219200" y="3590925"/>
          <a:ext cx="619125" cy="285750"/>
        </a:xfrm>
        <a:prstGeom prst="rightArrow">
          <a:avLst/>
        </a:prstGeom>
        <a:scene3d>
          <a:camera prst="orthographicFront">
            <a:rot lat="2400000" lon="0" rev="1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4</xdr:col>
      <xdr:colOff>238125</xdr:colOff>
      <xdr:row>6</xdr:row>
      <xdr:rowOff>114300</xdr:rowOff>
    </xdr:from>
    <xdr:to>
      <xdr:col>4</xdr:col>
      <xdr:colOff>476251</xdr:colOff>
      <xdr:row>9</xdr:row>
      <xdr:rowOff>219075</xdr:rowOff>
    </xdr:to>
    <xdr:sp macro="" textlink="">
      <xdr:nvSpPr>
        <xdr:cNvPr id="4" name="Down Arrow 3"/>
        <xdr:cNvSpPr/>
      </xdr:nvSpPr>
      <xdr:spPr>
        <a:xfrm>
          <a:off x="2676525" y="3352800"/>
          <a:ext cx="238126" cy="657225"/>
        </a:xfrm>
        <a:prstGeom prst="downArrow">
          <a:avLst/>
        </a:prstGeom>
        <a:scene3d>
          <a:camera prst="orthographicFront">
            <a:rot lat="0" lon="0" rev="36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2</xdr:col>
      <xdr:colOff>152400</xdr:colOff>
      <xdr:row>9</xdr:row>
      <xdr:rowOff>47625</xdr:rowOff>
    </xdr:from>
    <xdr:to>
      <xdr:col>2</xdr:col>
      <xdr:colOff>352425</xdr:colOff>
      <xdr:row>12</xdr:row>
      <xdr:rowOff>47625</xdr:rowOff>
    </xdr:to>
    <xdr:sp macro="" textlink="">
      <xdr:nvSpPr>
        <xdr:cNvPr id="5" name="Up Arrow 4"/>
        <xdr:cNvSpPr/>
      </xdr:nvSpPr>
      <xdr:spPr>
        <a:xfrm>
          <a:off x="1371600" y="3838575"/>
          <a:ext cx="200025" cy="619125"/>
        </a:xfrm>
        <a:prstGeom prst="upArrow">
          <a:avLst/>
        </a:prstGeom>
        <a:solidFill>
          <a:srgbClr val="00B050"/>
        </a:solidFill>
        <a:scene3d>
          <a:camera prst="orthographicFront">
            <a:rot lat="0" lon="0" rev="36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3</xdr:col>
      <xdr:colOff>581025</xdr:colOff>
      <xdr:row>9</xdr:row>
      <xdr:rowOff>209550</xdr:rowOff>
    </xdr:from>
    <xdr:to>
      <xdr:col>5</xdr:col>
      <xdr:colOff>19050</xdr:colOff>
      <xdr:row>11</xdr:row>
      <xdr:rowOff>38100</xdr:rowOff>
    </xdr:to>
    <xdr:sp macro="" textlink="">
      <xdr:nvSpPr>
        <xdr:cNvPr id="6" name="Left Arrow 5"/>
        <xdr:cNvSpPr/>
      </xdr:nvSpPr>
      <xdr:spPr>
        <a:xfrm>
          <a:off x="2409825" y="4000500"/>
          <a:ext cx="657225" cy="219075"/>
        </a:xfrm>
        <a:prstGeom prst="leftArrow">
          <a:avLst/>
        </a:prstGeom>
        <a:solidFill>
          <a:srgbClr val="00B050"/>
        </a:solidFill>
        <a:scene3d>
          <a:camera prst="orthographicFront">
            <a:rot lat="0" lon="0" rev="1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238125</xdr:colOff>
      <xdr:row>3</xdr:row>
      <xdr:rowOff>66675</xdr:rowOff>
    </xdr:from>
    <xdr:to>
      <xdr:col>14</xdr:col>
      <xdr:colOff>485775</xdr:colOff>
      <xdr:row>5</xdr:row>
      <xdr:rowOff>85725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2"/>
            <xdr14:cNvContentPartPr>
              <a14:cpLocks xmlns:a14="http://schemas.microsoft.com/office/drawing/2010/main" noRot="1" noChangeAspect="1" noEditPoints="1" noChangeArrowheads="1" noChangeShapeType="1"/>
            </xdr14:cNvContentPartPr>
          </xdr14:nvContentPartPr>
          <xdr14:nvPr macro=""/>
          <xdr14:xfrm>
            <a:off x="7743825" y="752475"/>
            <a:ext cx="1466850" cy="476250"/>
          </xdr14:xfrm>
        </xdr:contentPart>
      </mc:Choice>
      <mc:Fallback xmlns="">
        <xdr:pic>
          <xdr:nvPicPr>
            <xdr:cNvPr id="2" name="Ink 2"/>
            <xdr:cNvPicPr>
              <a:picLocks noRot="1" noChangeAspect="1" noEditPoints="1" noChangeArrowheads="1" noChangeShapeType="1"/>
            </xdr:cNvPicPr>
          </xdr:nvPicPr>
          <xdr:blipFill>
            <a:blip xmlns:r="http://schemas.openxmlformats.org/officeDocument/2006/relationships" r:embed="rId2"/>
            <a:stretch>
              <a:fillRect/>
            </a:stretch>
          </xdr:blipFill>
          <xdr:spPr>
            <a:xfrm>
              <a:off x="7737346" y="745995"/>
              <a:ext cx="1479809" cy="489209"/>
            </a:xfrm>
            <a:prstGeom prst="rect">
              <a:avLst/>
            </a:prstGeom>
          </xdr:spPr>
        </xdr:pic>
      </mc:Fallback>
    </mc:AlternateContent>
    <xdr:clientData/>
  </xdr:twoCellAnchor>
  <xdr:twoCellAnchor>
    <xdr:from>
      <xdr:col>10</xdr:col>
      <xdr:colOff>371475</xdr:colOff>
      <xdr:row>7</xdr:row>
      <xdr:rowOff>66675</xdr:rowOff>
    </xdr:from>
    <xdr:to>
      <xdr:col>15</xdr:col>
      <xdr:colOff>38100</xdr:colOff>
      <xdr:row>10</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4"/>
            <xdr14:cNvContentPartPr>
              <a14:cpLocks xmlns:a14="http://schemas.microsoft.com/office/drawing/2010/main" noRot="1" noChangeAspect="1" noEditPoints="1" noChangeArrowheads="1" noChangeShapeType="1"/>
            </xdr14:cNvContentPartPr>
          </xdr14:nvContentPartPr>
          <xdr14:nvPr macro=""/>
          <xdr14:xfrm>
            <a:off x="6657975" y="1666875"/>
            <a:ext cx="2714625" cy="695325"/>
          </xdr14:xfrm>
        </xdr:contentPart>
      </mc:Choice>
      <mc:Fallback xmlns="">
        <xdr:pic>
          <xdr:nvPicPr>
            <xdr:cNvPr id="3" name="Ink 4"/>
            <xdr:cNvPicPr>
              <a:picLocks noRot="1" noChangeAspect="1" noEditPoints="1" noChangeArrowheads="1" noChangeShapeType="1"/>
            </xdr:cNvPicPr>
          </xdr:nvPicPr>
          <xdr:blipFill>
            <a:blip xmlns:r="http://schemas.openxmlformats.org/officeDocument/2006/relationships" r:embed="rId4"/>
            <a:stretch>
              <a:fillRect/>
            </a:stretch>
          </xdr:blipFill>
          <xdr:spPr>
            <a:xfrm>
              <a:off x="6651495" y="1660393"/>
              <a:ext cx="2727584" cy="708288"/>
            </a:xfrm>
            <a:prstGeom prst="rect">
              <a:avLst/>
            </a:prstGeom>
          </xdr:spPr>
        </xdr:pic>
      </mc:Fallback>
    </mc:AlternateContent>
    <xdr:clientData/>
  </xdr:twoCellAnchor>
  <xdr:twoCellAnchor>
    <xdr:from>
      <xdr:col>0</xdr:col>
      <xdr:colOff>285750</xdr:colOff>
      <xdr:row>13</xdr:row>
      <xdr:rowOff>104775</xdr:rowOff>
    </xdr:from>
    <xdr:to>
      <xdr:col>7</xdr:col>
      <xdr:colOff>590550</xdr:colOff>
      <xdr:row>19</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6"/>
            <xdr14:cNvContentPartPr>
              <a14:cpLocks xmlns:a14="http://schemas.microsoft.com/office/drawing/2010/main" noRot="1" noChangeAspect="1" noEditPoints="1" noChangeArrowheads="1" noChangeShapeType="1"/>
            </xdr14:cNvContentPartPr>
          </xdr14:nvContentPartPr>
          <xdr14:nvPr macro=""/>
          <xdr14:xfrm>
            <a:off x="285750" y="3076575"/>
            <a:ext cx="4762500" cy="1285875"/>
          </xdr14:xfrm>
        </xdr:contentPart>
      </mc:Choice>
      <mc:Fallback xmlns="">
        <xdr:pic>
          <xdr:nvPicPr>
            <xdr:cNvPr id="4" name="Ink 6"/>
            <xdr:cNvPicPr>
              <a:picLocks noRot="1" noChangeAspect="1" noEditPoints="1" noChangeArrowheads="1" noChangeShapeType="1"/>
            </xdr:cNvPicPr>
          </xdr:nvPicPr>
          <xdr:blipFill>
            <a:blip xmlns:r="http://schemas.openxmlformats.org/officeDocument/2006/relationships" r:embed="rId6"/>
            <a:stretch>
              <a:fillRect/>
            </a:stretch>
          </xdr:blipFill>
          <xdr:spPr>
            <a:xfrm>
              <a:off x="279270" y="3070095"/>
              <a:ext cx="4775460" cy="1298835"/>
            </a:xfrm>
            <a:prstGeom prst="rect">
              <a:avLst/>
            </a:prstGeom>
          </xdr:spPr>
        </xdr:pic>
      </mc:Fallback>
    </mc:AlternateContent>
    <xdr:clientData/>
  </xdr:twoCellAnchor>
  <xdr:twoCellAnchor>
    <xdr:from>
      <xdr:col>2</xdr:col>
      <xdr:colOff>9525</xdr:colOff>
      <xdr:row>17</xdr:row>
      <xdr:rowOff>28575</xdr:rowOff>
    </xdr:from>
    <xdr:to>
      <xdr:col>2</xdr:col>
      <xdr:colOff>285750</xdr:colOff>
      <xdr:row>18</xdr:row>
      <xdr:rowOff>57150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7"/>
            <xdr14:cNvContentPartPr>
              <a14:cpLocks xmlns:a14="http://schemas.microsoft.com/office/drawing/2010/main" noRot="1" noChangeAspect="1" noEditPoints="1" noChangeArrowheads="1" noChangeShapeType="1"/>
            </xdr14:cNvContentPartPr>
          </xdr14:nvContentPartPr>
          <xdr14:nvPr macro=""/>
          <xdr14:xfrm>
            <a:off x="1228725" y="3914775"/>
            <a:ext cx="276225" cy="257175"/>
          </xdr14:xfrm>
        </xdr:contentPart>
      </mc:Choice>
      <mc:Fallback xmlns="">
        <xdr:pic>
          <xdr:nvPicPr>
            <xdr:cNvPr id="5" name="Ink 7"/>
            <xdr:cNvPicPr>
              <a:picLocks noRot="1" noChangeAspect="1" noEditPoints="1" noChangeArrowheads="1" noChangeShapeType="1"/>
            </xdr:cNvPicPr>
          </xdr:nvPicPr>
          <xdr:blipFill>
            <a:blip xmlns:r="http://schemas.openxmlformats.org/officeDocument/2006/relationships" r:embed="rId8"/>
            <a:stretch>
              <a:fillRect/>
            </a:stretch>
          </xdr:blipFill>
          <xdr:spPr>
            <a:xfrm>
              <a:off x="1222243" y="3908292"/>
              <a:ext cx="289190" cy="270142"/>
            </a:xfrm>
            <a:prstGeom prst="rect">
              <a:avLst/>
            </a:prstGeom>
          </xdr:spPr>
        </xdr:pic>
      </mc:Fallback>
    </mc:AlternateContent>
    <xdr:clientData/>
  </xdr:twoCellAnchor>
  <xdr:twoCellAnchor>
    <xdr:from>
      <xdr:col>3</xdr:col>
      <xdr:colOff>161925</xdr:colOff>
      <xdr:row>15</xdr:row>
      <xdr:rowOff>133350</xdr:rowOff>
    </xdr:from>
    <xdr:to>
      <xdr:col>4</xdr:col>
      <xdr:colOff>400050</xdr:colOff>
      <xdr:row>17</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Ink 8"/>
            <xdr14:cNvContentPartPr>
              <a14:cpLocks xmlns:a14="http://schemas.microsoft.com/office/drawing/2010/main" noRot="1" noChangeAspect="1" noEditPoints="1" noChangeArrowheads="1" noChangeShapeType="1"/>
            </xdr14:cNvContentPartPr>
          </xdr14:nvContentPartPr>
          <xdr14:nvPr macro=""/>
          <xdr14:xfrm>
            <a:off x="2181225" y="3562350"/>
            <a:ext cx="847725" cy="371475"/>
          </xdr14:xfrm>
        </xdr:contentPart>
      </mc:Choice>
      <mc:Fallback xmlns="">
        <xdr:pic>
          <xdr:nvPicPr>
            <xdr:cNvPr id="6" name="Ink 8"/>
            <xdr:cNvPicPr>
              <a:picLocks noRot="1" noChangeAspect="1" noEditPoints="1" noChangeArrowheads="1" noChangeShapeType="1"/>
            </xdr:cNvPicPr>
          </xdr:nvPicPr>
          <xdr:blipFill>
            <a:blip xmlns:r="http://schemas.openxmlformats.org/officeDocument/2006/relationships" r:embed="rId10"/>
            <a:stretch>
              <a:fillRect/>
            </a:stretch>
          </xdr:blipFill>
          <xdr:spPr>
            <a:xfrm>
              <a:off x="2174746" y="3555871"/>
              <a:ext cx="860684" cy="384433"/>
            </a:xfrm>
            <a:prstGeom prst="rect">
              <a:avLst/>
            </a:prstGeom>
          </xdr:spPr>
        </xdr:pic>
      </mc:Fallback>
    </mc:AlternateContent>
    <xdr:clientData/>
  </xdr:twoCellAnchor>
  <xdr:twoCellAnchor>
    <xdr:from>
      <xdr:col>9</xdr:col>
      <xdr:colOff>247650</xdr:colOff>
      <xdr:row>17</xdr:row>
      <xdr:rowOff>161925</xdr:rowOff>
    </xdr:from>
    <xdr:to>
      <xdr:col>11</xdr:col>
      <xdr:colOff>438150</xdr:colOff>
      <xdr:row>19</xdr:row>
      <xdr:rowOff>9525</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7" name="Ink 9"/>
            <xdr14:cNvContentPartPr>
              <a14:cpLocks xmlns:a14="http://schemas.microsoft.com/office/drawing/2010/main" noRot="1" noChangeAspect="1" noEditPoints="1" noChangeArrowheads="1" noChangeShapeType="1"/>
            </xdr14:cNvContentPartPr>
          </xdr14:nvContentPartPr>
          <xdr14:nvPr macro=""/>
          <xdr14:xfrm>
            <a:off x="5924550" y="4048125"/>
            <a:ext cx="1409700" cy="304800"/>
          </xdr14:xfrm>
        </xdr:contentPart>
      </mc:Choice>
      <mc:Fallback xmlns="">
        <xdr:pic>
          <xdr:nvPicPr>
            <xdr:cNvPr id="7" name="Ink 9"/>
            <xdr:cNvPicPr>
              <a:picLocks noRot="1" noChangeAspect="1" noEditPoints="1" noChangeArrowheads="1" noChangeShapeType="1"/>
            </xdr:cNvPicPr>
          </xdr:nvPicPr>
          <xdr:blipFill>
            <a:blip xmlns:r="http://schemas.openxmlformats.org/officeDocument/2006/relationships" r:embed="rId12"/>
            <a:stretch>
              <a:fillRect/>
            </a:stretch>
          </xdr:blipFill>
          <xdr:spPr>
            <a:xfrm>
              <a:off x="5918069" y="4041648"/>
              <a:ext cx="1422663" cy="317755"/>
            </a:xfrm>
            <a:prstGeom prst="rect">
              <a:avLst/>
            </a:prstGeom>
          </xdr:spPr>
        </xdr:pic>
      </mc:Fallback>
    </mc:AlternateContent>
    <xdr:clientData/>
  </xdr:twoCellAnchor>
  <xdr:twoCellAnchor>
    <xdr:from>
      <xdr:col>12</xdr:col>
      <xdr:colOff>57150</xdr:colOff>
      <xdr:row>17</xdr:row>
      <xdr:rowOff>190500</xdr:rowOff>
    </xdr:from>
    <xdr:to>
      <xdr:col>12</xdr:col>
      <xdr:colOff>247650</xdr:colOff>
      <xdr:row>18</xdr:row>
      <xdr:rowOff>133350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8" name="Ink 10"/>
            <xdr14:cNvContentPartPr>
              <a14:cpLocks xmlns:a14="http://schemas.microsoft.com/office/drawing/2010/main" noRot="1" noChangeAspect="1" noEditPoints="1" noChangeArrowheads="1" noChangeShapeType="1"/>
            </xdr14:cNvContentPartPr>
          </xdr14:nvContentPartPr>
          <xdr14:nvPr macro=""/>
          <xdr14:xfrm>
            <a:off x="7562850" y="4076700"/>
            <a:ext cx="190500" cy="171450"/>
          </xdr14:xfrm>
        </xdr:contentPart>
      </mc:Choice>
      <mc:Fallback xmlns="">
        <xdr:pic>
          <xdr:nvPicPr>
            <xdr:cNvPr id="8" name="Ink 10"/>
            <xdr:cNvPicPr>
              <a:picLocks noRot="1" noChangeAspect="1" noEditPoints="1" noChangeArrowheads="1" noChangeShapeType="1"/>
            </xdr:cNvPicPr>
          </xdr:nvPicPr>
          <xdr:blipFill>
            <a:blip xmlns:r="http://schemas.openxmlformats.org/officeDocument/2006/relationships" r:embed="rId14"/>
            <a:stretch>
              <a:fillRect/>
            </a:stretch>
          </xdr:blipFill>
          <xdr:spPr>
            <a:xfrm>
              <a:off x="7556368" y="4070217"/>
              <a:ext cx="203464" cy="184417"/>
            </a:xfrm>
            <a:prstGeom prst="rect">
              <a:avLst/>
            </a:prstGeom>
          </xdr:spPr>
        </xdr:pic>
      </mc:Fallback>
    </mc:AlternateContent>
    <xdr:clientData/>
  </xdr:twoCellAnchor>
  <xdr:twoCellAnchor>
    <xdr:from>
      <xdr:col>12</xdr:col>
      <xdr:colOff>457200</xdr:colOff>
      <xdr:row>17</xdr:row>
      <xdr:rowOff>38100</xdr:rowOff>
    </xdr:from>
    <xdr:to>
      <xdr:col>14</xdr:col>
      <xdr:colOff>190500</xdr:colOff>
      <xdr:row>18</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9" name="Ink 11"/>
            <xdr14:cNvContentPartPr>
              <a14:cpLocks xmlns:a14="http://schemas.microsoft.com/office/drawing/2010/main" noRot="1" noChangeAspect="1" noEditPoints="1" noChangeArrowheads="1" noChangeShapeType="1"/>
            </xdr14:cNvContentPartPr>
          </xdr14:nvContentPartPr>
          <xdr14:nvPr macro=""/>
          <xdr14:xfrm>
            <a:off x="7962900" y="3924300"/>
            <a:ext cx="952500" cy="314325"/>
          </xdr14:xfrm>
        </xdr:contentPart>
      </mc:Choice>
      <mc:Fallback xmlns="">
        <xdr:pic>
          <xdr:nvPicPr>
            <xdr:cNvPr id="9" name="Ink 11"/>
            <xdr:cNvPicPr>
              <a:picLocks noRot="1" noChangeAspect="1" noEditPoints="1" noChangeArrowheads="1" noChangeShapeType="1"/>
            </xdr:cNvPicPr>
          </xdr:nvPicPr>
          <xdr:blipFill>
            <a:blip xmlns:r="http://schemas.openxmlformats.org/officeDocument/2006/relationships" r:embed="rId16"/>
            <a:stretch>
              <a:fillRect/>
            </a:stretch>
          </xdr:blipFill>
          <xdr:spPr>
            <a:xfrm>
              <a:off x="7956420" y="3917819"/>
              <a:ext cx="965459" cy="327287"/>
            </a:xfrm>
            <a:prstGeom prst="rect">
              <a:avLst/>
            </a:prstGeom>
          </xdr:spPr>
        </xdr:pic>
      </mc:Fallback>
    </mc:AlternateContent>
    <xdr:clientData/>
  </xdr:twoCellAnchor>
  <xdr:twoCellAnchor>
    <xdr:from>
      <xdr:col>10</xdr:col>
      <xdr:colOff>247650</xdr:colOff>
      <xdr:row>19</xdr:row>
      <xdr:rowOff>104775</xdr:rowOff>
    </xdr:from>
    <xdr:to>
      <xdr:col>10</xdr:col>
      <xdr:colOff>419100</xdr:colOff>
      <xdr:row>19</xdr:row>
      <xdr:rowOff>209550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0" name="Ink 12"/>
            <xdr14:cNvContentPartPr>
              <a14:cpLocks xmlns:a14="http://schemas.microsoft.com/office/drawing/2010/main" noRot="1" noChangeAspect="1" noEditPoints="1" noChangeArrowheads="1" noChangeShapeType="1"/>
            </xdr14:cNvContentPartPr>
          </xdr14:nvContentPartPr>
          <xdr14:nvPr macro=""/>
          <xdr14:xfrm>
            <a:off x="6534150" y="4448175"/>
            <a:ext cx="171450" cy="104775"/>
          </xdr14:xfrm>
        </xdr:contentPart>
      </mc:Choice>
      <mc:Fallback xmlns="">
        <xdr:pic>
          <xdr:nvPicPr>
            <xdr:cNvPr id="10" name="Ink 12"/>
            <xdr:cNvPicPr>
              <a:picLocks noRot="1" noChangeAspect="1" noEditPoints="1" noChangeArrowheads="1" noChangeShapeType="1"/>
            </xdr:cNvPicPr>
          </xdr:nvPicPr>
          <xdr:blipFill>
            <a:blip xmlns:r="http://schemas.openxmlformats.org/officeDocument/2006/relationships" r:embed="rId18"/>
            <a:stretch>
              <a:fillRect/>
            </a:stretch>
          </xdr:blipFill>
          <xdr:spPr>
            <a:xfrm>
              <a:off x="6527667" y="4441694"/>
              <a:ext cx="184417" cy="117737"/>
            </a:xfrm>
            <a:prstGeom prst="rect">
              <a:avLst/>
            </a:prstGeom>
          </xdr:spPr>
        </xdr:pic>
      </mc:Fallback>
    </mc:AlternateContent>
    <xdr:clientData/>
  </xdr:twoCellAnchor>
  <xdr:twoCellAnchor>
    <xdr:from>
      <xdr:col>11</xdr:col>
      <xdr:colOff>47625</xdr:colOff>
      <xdr:row>18</xdr:row>
      <xdr:rowOff>180975</xdr:rowOff>
    </xdr:from>
    <xdr:to>
      <xdr:col>12</xdr:col>
      <xdr:colOff>66675</xdr:colOff>
      <xdr:row>20</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1" name="Ink 13"/>
            <xdr14:cNvContentPartPr>
              <a14:cpLocks xmlns:a14="http://schemas.microsoft.com/office/drawing/2010/main" noRot="1" noChangeAspect="1" noEditPoints="1" noChangeArrowheads="1" noChangeShapeType="1"/>
            </xdr14:cNvContentPartPr>
          </xdr14:nvContentPartPr>
          <xdr14:nvPr macro=""/>
          <xdr14:xfrm>
            <a:off x="6943725" y="4295775"/>
            <a:ext cx="628650" cy="295275"/>
          </xdr14:xfrm>
        </xdr:contentPart>
      </mc:Choice>
      <mc:Fallback xmlns="">
        <xdr:pic>
          <xdr:nvPicPr>
            <xdr:cNvPr id="11" name="Ink 13"/>
            <xdr:cNvPicPr>
              <a:picLocks noRot="1" noChangeAspect="1" noEditPoints="1" noChangeArrowheads="1" noChangeShapeType="1"/>
            </xdr:cNvPicPr>
          </xdr:nvPicPr>
          <xdr:blipFill>
            <a:blip xmlns:r="http://schemas.openxmlformats.org/officeDocument/2006/relationships" r:embed="rId20"/>
            <a:stretch>
              <a:fillRect/>
            </a:stretch>
          </xdr:blipFill>
          <xdr:spPr>
            <a:xfrm>
              <a:off x="6937244" y="4289293"/>
              <a:ext cx="641612" cy="308238"/>
            </a:xfrm>
            <a:prstGeom prst="rect">
              <a:avLst/>
            </a:prstGeom>
          </xdr:spPr>
        </xdr:pic>
      </mc:Fallback>
    </mc:AlternateContent>
    <xdr:clientData/>
  </xdr:twoCellAnchor>
  <xdr:twoCellAnchor>
    <xdr:from>
      <xdr:col>0</xdr:col>
      <xdr:colOff>314325</xdr:colOff>
      <xdr:row>15</xdr:row>
      <xdr:rowOff>209550</xdr:rowOff>
    </xdr:from>
    <xdr:to>
      <xdr:col>1</xdr:col>
      <xdr:colOff>238125</xdr:colOff>
      <xdr:row>17</xdr:row>
      <xdr:rowOff>104775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2" name="Ink 14"/>
            <xdr14:cNvContentPartPr>
              <a14:cpLocks xmlns:a14="http://schemas.microsoft.com/office/drawing/2010/main" noRot="1" noChangeAspect="1" noEditPoints="1" noChangeArrowheads="1" noChangeShapeType="1"/>
            </xdr14:cNvContentPartPr>
          </xdr14:nvContentPartPr>
          <xdr14:nvPr macro=""/>
          <xdr14:xfrm>
            <a:off x="314325" y="3638550"/>
            <a:ext cx="533400" cy="352425"/>
          </xdr14:xfrm>
        </xdr:contentPart>
      </mc:Choice>
      <mc:Fallback xmlns="">
        <xdr:pic>
          <xdr:nvPicPr>
            <xdr:cNvPr id="12" name="Ink 14"/>
            <xdr:cNvPicPr>
              <a:picLocks noRot="1" noChangeAspect="1" noEditPoints="1" noChangeArrowheads="1" noChangeShapeType="1"/>
            </xdr:cNvPicPr>
          </xdr:nvPicPr>
          <xdr:blipFill>
            <a:blip xmlns:r="http://schemas.openxmlformats.org/officeDocument/2006/relationships" r:embed="rId22"/>
            <a:stretch>
              <a:fillRect/>
            </a:stretch>
          </xdr:blipFill>
          <xdr:spPr>
            <a:xfrm>
              <a:off x="307846" y="3632070"/>
              <a:ext cx="546357" cy="365384"/>
            </a:xfrm>
            <a:prstGeom prst="rect">
              <a:avLst/>
            </a:prstGeom>
          </xdr:spPr>
        </xdr:pic>
      </mc:Fallback>
    </mc:AlternateContent>
    <xdr:clientData/>
  </xdr:twoCellAnchor>
  <xdr:twoCellAnchor>
    <xdr:from>
      <xdr:col>1</xdr:col>
      <xdr:colOff>295275</xdr:colOff>
      <xdr:row>17</xdr:row>
      <xdr:rowOff>142875</xdr:rowOff>
    </xdr:from>
    <xdr:to>
      <xdr:col>1</xdr:col>
      <xdr:colOff>438150</xdr:colOff>
      <xdr:row>18</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3" name="Ink 15"/>
            <xdr14:cNvContentPartPr>
              <a14:cpLocks xmlns:a14="http://schemas.microsoft.com/office/drawing/2010/main" noRot="1" noChangeAspect="1" noEditPoints="1" noChangeArrowheads="1" noChangeShapeType="1"/>
            </xdr14:cNvContentPartPr>
          </xdr14:nvContentPartPr>
          <xdr14:nvPr macro=""/>
          <xdr14:xfrm>
            <a:off x="904875" y="4029075"/>
            <a:ext cx="142875" cy="133350"/>
          </xdr14:xfrm>
        </xdr:contentPart>
      </mc:Choice>
      <mc:Fallback xmlns="">
        <xdr:pic>
          <xdr:nvPicPr>
            <xdr:cNvPr id="13" name="Ink 15"/>
            <xdr:cNvPicPr>
              <a:picLocks noRot="1" noChangeAspect="1" noEditPoints="1" noChangeArrowheads="1" noChangeShapeType="1"/>
            </xdr:cNvPicPr>
          </xdr:nvPicPr>
          <xdr:blipFill>
            <a:blip xmlns:r="http://schemas.openxmlformats.org/officeDocument/2006/relationships" r:embed="rId24"/>
            <a:stretch>
              <a:fillRect/>
            </a:stretch>
          </xdr:blipFill>
          <xdr:spPr>
            <a:xfrm>
              <a:off x="898397" y="4022588"/>
              <a:ext cx="155831" cy="146325"/>
            </a:xfrm>
            <a:prstGeom prst="rect">
              <a:avLst/>
            </a:prstGeom>
          </xdr:spPr>
        </xdr:pic>
      </mc:Fallback>
    </mc:AlternateContent>
    <xdr:clientData/>
  </xdr:twoCellAnchor>
  <xdr:twoCellAnchor>
    <xdr:from>
      <xdr:col>5</xdr:col>
      <xdr:colOff>561975</xdr:colOff>
      <xdr:row>15</xdr:row>
      <xdr:rowOff>209550</xdr:rowOff>
    </xdr:from>
    <xdr:to>
      <xdr:col>7</xdr:col>
      <xdr:colOff>523875</xdr:colOff>
      <xdr:row>18</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14" name="Ink 16"/>
            <xdr14:cNvContentPartPr>
              <a14:cpLocks xmlns:a14="http://schemas.microsoft.com/office/drawing/2010/main" noRot="1" noChangeAspect="1" noEditPoints="1" noChangeArrowheads="1" noChangeShapeType="1"/>
            </xdr14:cNvContentPartPr>
          </xdr14:nvContentPartPr>
          <xdr14:nvPr macro=""/>
          <xdr14:xfrm>
            <a:off x="3800475" y="3638550"/>
            <a:ext cx="1181100" cy="552450"/>
          </xdr14:xfrm>
        </xdr:contentPart>
      </mc:Choice>
      <mc:Fallback xmlns="">
        <xdr:pic>
          <xdr:nvPicPr>
            <xdr:cNvPr id="14" name="Ink 16"/>
            <xdr:cNvPicPr>
              <a:picLocks noRot="1" noChangeAspect="1" noEditPoints="1" noChangeArrowheads="1" noChangeShapeType="1"/>
            </xdr:cNvPicPr>
          </xdr:nvPicPr>
          <xdr:blipFill>
            <a:blip xmlns:r="http://schemas.openxmlformats.org/officeDocument/2006/relationships" r:embed="rId26"/>
            <a:stretch>
              <a:fillRect/>
            </a:stretch>
          </xdr:blipFill>
          <xdr:spPr>
            <a:xfrm>
              <a:off x="3793995" y="3632072"/>
              <a:ext cx="1194059" cy="565406"/>
            </a:xfrm>
            <a:prstGeom prst="rect">
              <a:avLst/>
            </a:prstGeom>
          </xdr:spPr>
        </xdr:pic>
      </mc:Fallback>
    </mc:AlternateContent>
    <xdr:clientData/>
  </xdr:twoCellAnchor>
  <xdr:twoCellAnchor>
    <xdr:from>
      <xdr:col>1</xdr:col>
      <xdr:colOff>266700</xdr:colOff>
      <xdr:row>12</xdr:row>
      <xdr:rowOff>142875</xdr:rowOff>
    </xdr:from>
    <xdr:to>
      <xdr:col>1</xdr:col>
      <xdr:colOff>390525</xdr:colOff>
      <xdr:row>13</xdr:row>
      <xdr:rowOff>133350</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15" name="Ink 18"/>
            <xdr14:cNvContentPartPr>
              <a14:cpLocks xmlns:a14="http://schemas.microsoft.com/office/drawing/2010/main" noRot="1" noChangeAspect="1" noEditPoints="1" noChangeArrowheads="1" noChangeShapeType="1"/>
            </xdr14:cNvContentPartPr>
          </xdr14:nvContentPartPr>
          <xdr14:nvPr macro=""/>
          <xdr14:xfrm>
            <a:off x="876300" y="2886075"/>
            <a:ext cx="123825" cy="219075"/>
          </xdr14:xfrm>
        </xdr:contentPart>
      </mc:Choice>
      <mc:Fallback xmlns="">
        <xdr:pic>
          <xdr:nvPicPr>
            <xdr:cNvPr id="15" name="Ink 18"/>
            <xdr:cNvPicPr>
              <a:picLocks noRot="1" noChangeAspect="1" noEditPoints="1" noChangeArrowheads="1" noChangeShapeType="1"/>
            </xdr:cNvPicPr>
          </xdr:nvPicPr>
          <xdr:blipFill>
            <a:blip xmlns:r="http://schemas.openxmlformats.org/officeDocument/2006/relationships" r:embed="rId28"/>
            <a:stretch>
              <a:fillRect/>
            </a:stretch>
          </xdr:blipFill>
          <xdr:spPr>
            <a:xfrm>
              <a:off x="869821" y="2879600"/>
              <a:ext cx="136783" cy="232025"/>
            </a:xfrm>
            <a:prstGeom prst="rect">
              <a:avLst/>
            </a:prstGeom>
          </xdr:spPr>
        </xdr:pic>
      </mc:Fallback>
    </mc:AlternateContent>
    <xdr:clientData/>
  </xdr:twoCellAnchor>
  <xdr:twoCellAnchor>
    <xdr:from>
      <xdr:col>1</xdr:col>
      <xdr:colOff>495300</xdr:colOff>
      <xdr:row>13</xdr:row>
      <xdr:rowOff>9525</xdr:rowOff>
    </xdr:from>
    <xdr:to>
      <xdr:col>2</xdr:col>
      <xdr:colOff>9525</xdr:colOff>
      <xdr:row>13</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16" name="Ink 19"/>
            <xdr14:cNvContentPartPr>
              <a14:cpLocks xmlns:a14="http://schemas.microsoft.com/office/drawing/2010/main" noRot="1" noChangeAspect="1" noEditPoints="1" noChangeArrowheads="1" noChangeShapeType="1"/>
            </xdr14:cNvContentPartPr>
          </xdr14:nvContentPartPr>
          <xdr14:nvPr macro=""/>
          <xdr14:xfrm>
            <a:off x="1104900" y="2981325"/>
            <a:ext cx="123825" cy="66675"/>
          </xdr14:xfrm>
        </xdr:contentPart>
      </mc:Choice>
      <mc:Fallback xmlns="">
        <xdr:pic>
          <xdr:nvPicPr>
            <xdr:cNvPr id="16" name="Ink 19"/>
            <xdr:cNvPicPr>
              <a:picLocks noRot="1" noChangeAspect="1" noEditPoints="1" noChangeArrowheads="1" noChangeShapeType="1"/>
            </xdr:cNvPicPr>
          </xdr:nvPicPr>
          <xdr:blipFill>
            <a:blip xmlns:r="http://schemas.openxmlformats.org/officeDocument/2006/relationships" r:embed="rId30"/>
            <a:stretch>
              <a:fillRect/>
            </a:stretch>
          </xdr:blipFill>
          <xdr:spPr>
            <a:xfrm>
              <a:off x="1098402" y="2974873"/>
              <a:ext cx="136821" cy="79580"/>
            </a:xfrm>
            <a:prstGeom prst="rect">
              <a:avLst/>
            </a:prstGeom>
          </xdr:spPr>
        </xdr:pic>
      </mc:Fallback>
    </mc:AlternateContent>
    <xdr:clientData/>
  </xdr:twoCellAnchor>
  <xdr:twoCellAnchor>
    <xdr:from>
      <xdr:col>2</xdr:col>
      <xdr:colOff>209550</xdr:colOff>
      <xdr:row>13</xdr:row>
      <xdr:rowOff>76200</xdr:rowOff>
    </xdr:from>
    <xdr:to>
      <xdr:col>2</xdr:col>
      <xdr:colOff>228600</xdr:colOff>
      <xdr:row>13</xdr:row>
      <xdr:rowOff>95250</xdr:rowOff>
    </xdr:to>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17" name="Ink 20"/>
            <xdr14:cNvContentPartPr>
              <a14:cpLocks xmlns:a14="http://schemas.microsoft.com/office/drawing/2010/main" noRot="1" noChangeAspect="1" noEditPoints="1" noChangeArrowheads="1" noChangeShapeType="1"/>
            </xdr14:cNvContentPartPr>
          </xdr14:nvContentPartPr>
          <xdr14:nvPr macro=""/>
          <xdr14:xfrm>
            <a:off x="1428750" y="3048000"/>
            <a:ext cx="19050" cy="19050"/>
          </xdr14:xfrm>
        </xdr:contentPart>
      </mc:Choice>
      <mc:Fallback xmlns="">
        <xdr:pic>
          <xdr:nvPicPr>
            <xdr:cNvPr id="17" name="Ink 20"/>
            <xdr:cNvPicPr>
              <a:picLocks noRot="1" noChangeAspect="1" noEditPoints="1" noChangeArrowheads="1" noChangeShapeType="1"/>
            </xdr:cNvPicPr>
          </xdr:nvPicPr>
          <xdr:blipFill>
            <a:blip xmlns:r="http://schemas.openxmlformats.org/officeDocument/2006/relationships" r:embed="rId32"/>
            <a:stretch>
              <a:fillRect/>
            </a:stretch>
          </xdr:blipFill>
          <xdr:spPr>
            <a:xfrm>
              <a:off x="1422156" y="3041530"/>
              <a:ext cx="32238" cy="31990"/>
            </a:xfrm>
            <a:prstGeom prst="rect">
              <a:avLst/>
            </a:prstGeom>
          </xdr:spPr>
        </xdr:pic>
      </mc:Fallback>
    </mc:AlternateContent>
    <xdr:clientData/>
  </xdr:twoCellAnchor>
  <xdr:twoCellAnchor>
    <xdr:from>
      <xdr:col>2</xdr:col>
      <xdr:colOff>352425</xdr:colOff>
      <xdr:row>12</xdr:row>
      <xdr:rowOff>104775</xdr:rowOff>
    </xdr:from>
    <xdr:to>
      <xdr:col>3</xdr:col>
      <xdr:colOff>161925</xdr:colOff>
      <xdr:row>13</xdr:row>
      <xdr:rowOff>95250</xdr:rowOff>
    </xdr:to>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18" name="Ink 21"/>
            <xdr14:cNvContentPartPr>
              <a14:cpLocks xmlns:a14="http://schemas.microsoft.com/office/drawing/2010/main" noRot="1" noChangeAspect="1" noEditPoints="1" noChangeArrowheads="1" noChangeShapeType="1"/>
            </xdr14:cNvContentPartPr>
          </xdr14:nvContentPartPr>
          <xdr14:nvPr macro=""/>
          <xdr14:xfrm>
            <a:off x="1571625" y="2847975"/>
            <a:ext cx="609600" cy="219075"/>
          </xdr14:xfrm>
        </xdr:contentPart>
      </mc:Choice>
      <mc:Fallback xmlns="">
        <xdr:pic>
          <xdr:nvPicPr>
            <xdr:cNvPr id="18" name="Ink 21"/>
            <xdr:cNvPicPr>
              <a:picLocks noRot="1" noChangeAspect="1" noEditPoints="1" noChangeArrowheads="1" noChangeShapeType="1"/>
            </xdr:cNvPicPr>
          </xdr:nvPicPr>
          <xdr:blipFill>
            <a:blip xmlns:r="http://schemas.openxmlformats.org/officeDocument/2006/relationships" r:embed="rId34"/>
            <a:stretch>
              <a:fillRect/>
            </a:stretch>
          </xdr:blipFill>
          <xdr:spPr>
            <a:xfrm>
              <a:off x="1565144" y="2841489"/>
              <a:ext cx="622563" cy="232047"/>
            </a:xfrm>
            <a:prstGeom prst="rect">
              <a:avLst/>
            </a:prstGeom>
          </xdr:spPr>
        </xdr:pic>
      </mc:Fallback>
    </mc:AlternateContent>
    <xdr:clientData/>
  </xdr:twoCellAnchor>
  <xdr:twoCellAnchor>
    <xdr:from>
      <xdr:col>0</xdr:col>
      <xdr:colOff>123825</xdr:colOff>
      <xdr:row>13</xdr:row>
      <xdr:rowOff>104775</xdr:rowOff>
    </xdr:from>
    <xdr:to>
      <xdr:col>5</xdr:col>
      <xdr:colOff>523875</xdr:colOff>
      <xdr:row>14</xdr:row>
      <xdr:rowOff>180975</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19" name="Ink 22"/>
            <xdr14:cNvContentPartPr>
              <a14:cpLocks xmlns:a14="http://schemas.microsoft.com/office/drawing/2010/main" noRot="1" noChangeAspect="1" noEditPoints="1" noChangeArrowheads="1" noChangeShapeType="1"/>
            </xdr14:cNvContentPartPr>
          </xdr14:nvContentPartPr>
          <xdr14:nvPr macro=""/>
          <xdr14:xfrm>
            <a:off x="123825" y="3076575"/>
            <a:ext cx="3638550" cy="304800"/>
          </xdr14:xfrm>
        </xdr:contentPart>
      </mc:Choice>
      <mc:Fallback xmlns="">
        <xdr:pic>
          <xdr:nvPicPr>
            <xdr:cNvPr id="19" name="Ink 22"/>
            <xdr:cNvPicPr>
              <a:picLocks noRot="1" noChangeAspect="1" noEditPoints="1" noChangeArrowheads="1" noChangeShapeType="1"/>
            </xdr:cNvPicPr>
          </xdr:nvPicPr>
          <xdr:blipFill>
            <a:blip xmlns:r="http://schemas.openxmlformats.org/officeDocument/2006/relationships" r:embed="rId36"/>
            <a:stretch>
              <a:fillRect/>
            </a:stretch>
          </xdr:blipFill>
          <xdr:spPr>
            <a:xfrm>
              <a:off x="117345" y="3070098"/>
              <a:ext cx="3651510" cy="317755"/>
            </a:xfrm>
            <a:prstGeom prst="rect">
              <a:avLst/>
            </a:prstGeom>
          </xdr:spPr>
        </xdr:pic>
      </mc:Fallback>
    </mc:AlternateContent>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19050</xdr:colOff>
      <xdr:row>1</xdr:row>
      <xdr:rowOff>28575</xdr:rowOff>
    </xdr:from>
    <xdr:to>
      <xdr:col>6</xdr:col>
      <xdr:colOff>828675</xdr:colOff>
      <xdr:row>14</xdr:row>
      <xdr:rowOff>38100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9880"/>
        <a:stretch>
          <a:fillRect/>
        </a:stretch>
      </xdr:blipFill>
      <xdr:spPr bwMode="auto">
        <a:xfrm>
          <a:off x="3581400" y="228600"/>
          <a:ext cx="3667125"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85725</xdr:colOff>
      <xdr:row>0</xdr:row>
      <xdr:rowOff>47625</xdr:rowOff>
    </xdr:from>
    <xdr:to>
      <xdr:col>2</xdr:col>
      <xdr:colOff>371475</xdr:colOff>
      <xdr:row>1</xdr:row>
      <xdr:rowOff>38100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2"/>
            <xdr14:cNvContentPartPr>
              <a14:cpLocks xmlns:a14="http://schemas.microsoft.com/office/drawing/2010/main" noRot="1" noChangeAspect="1" noEditPoints="1" noChangeArrowheads="1" noChangeShapeType="1"/>
            </xdr14:cNvContentPartPr>
          </xdr14:nvContentPartPr>
          <xdr14:nvPr macro=""/>
          <xdr14:xfrm>
            <a:off x="1304925" y="47625"/>
            <a:ext cx="285750" cy="180975"/>
          </xdr14:xfrm>
        </xdr:contentPart>
      </mc:Choice>
      <mc:Fallback xmlns="">
        <xdr:pic>
          <xdr:nvPicPr>
            <xdr:cNvPr id="2" name="Ink 2"/>
            <xdr:cNvPicPr>
              <a:picLocks noRot="1" noChangeAspect="1" noEditPoints="1" noChangeArrowheads="1" noChangeShapeType="1"/>
            </xdr:cNvPicPr>
          </xdr:nvPicPr>
          <xdr:blipFill>
            <a:blip xmlns:r="http://schemas.openxmlformats.org/officeDocument/2006/relationships" r:embed="rId2"/>
            <a:stretch>
              <a:fillRect/>
            </a:stretch>
          </xdr:blipFill>
          <xdr:spPr>
            <a:xfrm>
              <a:off x="1298447" y="41149"/>
              <a:ext cx="298706" cy="193927"/>
            </a:xfrm>
            <a:prstGeom prst="rect">
              <a:avLst/>
            </a:prstGeom>
          </xdr:spPr>
        </xdr:pic>
      </mc:Fallback>
    </mc:AlternateContent>
    <xdr:clientData/>
  </xdr:twoCellAnchor>
  <xdr:twoCellAnchor>
    <xdr:from>
      <xdr:col>2</xdr:col>
      <xdr:colOff>495300</xdr:colOff>
      <xdr:row>0</xdr:row>
      <xdr:rowOff>57150</xdr:rowOff>
    </xdr:from>
    <xdr:to>
      <xdr:col>3</xdr:col>
      <xdr:colOff>152400</xdr:colOff>
      <xdr:row>1</xdr:row>
      <xdr:rowOff>9525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3"/>
            <xdr14:cNvContentPartPr>
              <a14:cpLocks xmlns:a14="http://schemas.microsoft.com/office/drawing/2010/main" noRot="1" noChangeAspect="1" noEditPoints="1" noChangeArrowheads="1" noChangeShapeType="1"/>
            </xdr14:cNvContentPartPr>
          </xdr14:nvContentPartPr>
          <xdr14:nvPr macro=""/>
          <xdr14:xfrm>
            <a:off x="1714500" y="57150"/>
            <a:ext cx="266700" cy="142875"/>
          </xdr14:xfrm>
        </xdr:contentPart>
      </mc:Choice>
      <mc:Fallback xmlns="">
        <xdr:pic>
          <xdr:nvPicPr>
            <xdr:cNvPr id="3" name="Ink 3"/>
            <xdr:cNvPicPr>
              <a:picLocks noRot="1" noChangeAspect="1" noEditPoints="1" noChangeArrowheads="1" noChangeShapeType="1"/>
            </xdr:cNvPicPr>
          </xdr:nvPicPr>
          <xdr:blipFill>
            <a:blip xmlns:r="http://schemas.openxmlformats.org/officeDocument/2006/relationships" r:embed="rId4"/>
            <a:stretch>
              <a:fillRect/>
            </a:stretch>
          </xdr:blipFill>
          <xdr:spPr>
            <a:xfrm>
              <a:off x="1708021" y="50672"/>
              <a:ext cx="279657" cy="155831"/>
            </a:xfrm>
            <a:prstGeom prst="rect">
              <a:avLst/>
            </a:prstGeom>
          </xdr:spPr>
        </xdr:pic>
      </mc:Fallback>
    </mc:AlternateContent>
    <xdr:clientData/>
  </xdr:twoCellAnchor>
  <xdr:twoCellAnchor>
    <xdr:from>
      <xdr:col>3</xdr:col>
      <xdr:colOff>276225</xdr:colOff>
      <xdr:row>0</xdr:row>
      <xdr:rowOff>95250</xdr:rowOff>
    </xdr:from>
    <xdr:to>
      <xdr:col>3</xdr:col>
      <xdr:colOff>400050</xdr:colOff>
      <xdr:row>1</xdr:row>
      <xdr:rowOff>66675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4"/>
            <xdr14:cNvContentPartPr>
              <a14:cpLocks xmlns:a14="http://schemas.microsoft.com/office/drawing/2010/main" noRot="1" noChangeAspect="1" noEditPoints="1" noChangeArrowheads="1" noChangeShapeType="1"/>
            </xdr14:cNvContentPartPr>
          </xdr14:nvContentPartPr>
          <xdr14:nvPr macro=""/>
          <xdr14:xfrm>
            <a:off x="2105025" y="95250"/>
            <a:ext cx="123825" cy="161925"/>
          </xdr14:xfrm>
        </xdr:contentPart>
      </mc:Choice>
      <mc:Fallback xmlns="">
        <xdr:pic>
          <xdr:nvPicPr>
            <xdr:cNvPr id="4" name="Ink 4"/>
            <xdr:cNvPicPr>
              <a:picLocks noRot="1" noChangeAspect="1" noEditPoints="1" noChangeArrowheads="1" noChangeShapeType="1"/>
            </xdr:cNvPicPr>
          </xdr:nvPicPr>
          <xdr:blipFill>
            <a:blip xmlns:r="http://schemas.openxmlformats.org/officeDocument/2006/relationships" r:embed="rId6"/>
            <a:stretch>
              <a:fillRect/>
            </a:stretch>
          </xdr:blipFill>
          <xdr:spPr>
            <a:xfrm>
              <a:off x="2098546" y="88773"/>
              <a:ext cx="136783" cy="174879"/>
            </a:xfrm>
            <a:prstGeom prst="rect">
              <a:avLst/>
            </a:prstGeom>
          </xdr:spPr>
        </xdr:pic>
      </mc:Fallback>
    </mc:AlternateContent>
    <xdr:clientData/>
  </xdr:twoCellAnchor>
  <xdr:twoCellAnchor>
    <xdr:from>
      <xdr:col>4</xdr:col>
      <xdr:colOff>295275</xdr:colOff>
      <xdr:row>0</xdr:row>
      <xdr:rowOff>66675</xdr:rowOff>
    </xdr:from>
    <xdr:to>
      <xdr:col>4</xdr:col>
      <xdr:colOff>600075</xdr:colOff>
      <xdr:row>1</xdr:row>
      <xdr:rowOff>133350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Ink 5"/>
            <xdr14:cNvContentPartPr>
              <a14:cpLocks xmlns:a14="http://schemas.microsoft.com/office/drawing/2010/main" noRot="1" noChangeAspect="1" noEditPoints="1" noChangeArrowheads="1" noChangeShapeType="1"/>
            </xdr14:cNvContentPartPr>
          </xdr14:nvContentPartPr>
          <xdr14:nvPr macro=""/>
          <xdr14:xfrm>
            <a:off x="2733675" y="66675"/>
            <a:ext cx="304800" cy="257175"/>
          </xdr14:xfrm>
        </xdr:contentPart>
      </mc:Choice>
      <mc:Fallback xmlns="">
        <xdr:pic>
          <xdr:nvPicPr>
            <xdr:cNvPr id="5" name="Ink 5"/>
            <xdr:cNvPicPr>
              <a:picLocks noRot="1" noChangeAspect="1" noEditPoints="1" noChangeArrowheads="1" noChangeShapeType="1"/>
            </xdr:cNvPicPr>
          </xdr:nvPicPr>
          <xdr:blipFill>
            <a:blip xmlns:r="http://schemas.openxmlformats.org/officeDocument/2006/relationships" r:embed="rId8"/>
            <a:stretch>
              <a:fillRect/>
            </a:stretch>
          </xdr:blipFill>
          <xdr:spPr>
            <a:xfrm>
              <a:off x="2727198" y="60192"/>
              <a:ext cx="317755" cy="270142"/>
            </a:xfrm>
            <a:prstGeom prst="rect">
              <a:avLst/>
            </a:prstGeom>
          </xdr:spPr>
        </xdr:pic>
      </mc:Fallback>
    </mc:AlternateContent>
    <xdr:clientData/>
  </xdr:twoCellAnchor>
  <xdr:twoCellAnchor>
    <xdr:from>
      <xdr:col>5</xdr:col>
      <xdr:colOff>142875</xdr:colOff>
      <xdr:row>0</xdr:row>
      <xdr:rowOff>104775</xdr:rowOff>
    </xdr:from>
    <xdr:to>
      <xdr:col>5</xdr:col>
      <xdr:colOff>323850</xdr:colOff>
      <xdr:row>1</xdr:row>
      <xdr:rowOff>57150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Ink 6"/>
            <xdr14:cNvContentPartPr>
              <a14:cpLocks xmlns:a14="http://schemas.microsoft.com/office/drawing/2010/main" noRot="1" noChangeAspect="1" noEditPoints="1" noChangeArrowheads="1" noChangeShapeType="1"/>
            </xdr14:cNvContentPartPr>
          </xdr14:nvContentPartPr>
          <xdr14:nvPr macro=""/>
          <xdr14:xfrm>
            <a:off x="3190875" y="104775"/>
            <a:ext cx="180975" cy="142875"/>
          </xdr14:xfrm>
        </xdr:contentPart>
      </mc:Choice>
      <mc:Fallback xmlns="">
        <xdr:pic>
          <xdr:nvPicPr>
            <xdr:cNvPr id="6" name="Ink 6"/>
            <xdr:cNvPicPr>
              <a:picLocks noRot="1" noChangeAspect="1" noEditPoints="1" noChangeArrowheads="1" noChangeShapeType="1"/>
            </xdr:cNvPicPr>
          </xdr:nvPicPr>
          <xdr:blipFill>
            <a:blip xmlns:r="http://schemas.openxmlformats.org/officeDocument/2006/relationships" r:embed="rId10"/>
            <a:stretch>
              <a:fillRect/>
            </a:stretch>
          </xdr:blipFill>
          <xdr:spPr>
            <a:xfrm>
              <a:off x="3184399" y="98297"/>
              <a:ext cx="193927" cy="155831"/>
            </a:xfrm>
            <a:prstGeom prst="rect">
              <a:avLst/>
            </a:prstGeom>
          </xdr:spPr>
        </xdr:pic>
      </mc:Fallback>
    </mc:AlternateContent>
    <xdr:clientData/>
  </xdr:twoCellAnchor>
  <xdr:twoCellAnchor>
    <xdr:from>
      <xdr:col>5</xdr:col>
      <xdr:colOff>457200</xdr:colOff>
      <xdr:row>0</xdr:row>
      <xdr:rowOff>114300</xdr:rowOff>
    </xdr:from>
    <xdr:to>
      <xdr:col>5</xdr:col>
      <xdr:colOff>600075</xdr:colOff>
      <xdr:row>1</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7" name="Ink 7"/>
            <xdr14:cNvContentPartPr>
              <a14:cpLocks xmlns:a14="http://schemas.microsoft.com/office/drawing/2010/main" noRot="1" noChangeAspect="1" noEditPoints="1" noChangeArrowheads="1" noChangeShapeType="1"/>
            </xdr14:cNvContentPartPr>
          </xdr14:nvContentPartPr>
          <xdr14:nvPr macro=""/>
          <xdr14:xfrm>
            <a:off x="3505200" y="114300"/>
            <a:ext cx="142875" cy="95250"/>
          </xdr14:xfrm>
        </xdr:contentPart>
      </mc:Choice>
      <mc:Fallback xmlns="">
        <xdr:pic>
          <xdr:nvPicPr>
            <xdr:cNvPr id="7" name="Ink 7"/>
            <xdr:cNvPicPr>
              <a:picLocks noRot="1" noChangeAspect="1" noEditPoints="1" noChangeArrowheads="1" noChangeShapeType="1"/>
            </xdr:cNvPicPr>
          </xdr:nvPicPr>
          <xdr:blipFill>
            <a:blip xmlns:r="http://schemas.openxmlformats.org/officeDocument/2006/relationships" r:embed="rId12"/>
            <a:stretch>
              <a:fillRect/>
            </a:stretch>
          </xdr:blipFill>
          <xdr:spPr>
            <a:xfrm>
              <a:off x="3498722" y="107830"/>
              <a:ext cx="155831" cy="108190"/>
            </a:xfrm>
            <a:prstGeom prst="rect">
              <a:avLst/>
            </a:prstGeom>
          </xdr:spPr>
        </xdr:pic>
      </mc:Fallback>
    </mc:AlternateContent>
    <xdr:clientData/>
  </xdr:twoCellAnchor>
  <xdr:twoCellAnchor>
    <xdr:from>
      <xdr:col>6</xdr:col>
      <xdr:colOff>133350</xdr:colOff>
      <xdr:row>0</xdr:row>
      <xdr:rowOff>66675</xdr:rowOff>
    </xdr:from>
    <xdr:to>
      <xdr:col>6</xdr:col>
      <xdr:colOff>304800</xdr:colOff>
      <xdr:row>1</xdr:row>
      <xdr:rowOff>28575</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8" name="Ink 8"/>
            <xdr14:cNvContentPartPr>
              <a14:cpLocks xmlns:a14="http://schemas.microsoft.com/office/drawing/2010/main" noRot="1" noChangeAspect="1" noEditPoints="1" noChangeArrowheads="1" noChangeShapeType="1"/>
            </xdr14:cNvContentPartPr>
          </xdr14:nvContentPartPr>
          <xdr14:nvPr macro=""/>
          <xdr14:xfrm>
            <a:off x="3790950" y="66675"/>
            <a:ext cx="171450" cy="152400"/>
          </xdr14:xfrm>
        </xdr:contentPart>
      </mc:Choice>
      <mc:Fallback xmlns="">
        <xdr:pic>
          <xdr:nvPicPr>
            <xdr:cNvPr id="8" name="Ink 8"/>
            <xdr:cNvPicPr>
              <a:picLocks noRot="1" noChangeAspect="1" noEditPoints="1" noChangeArrowheads="1" noChangeShapeType="1"/>
            </xdr:cNvPicPr>
          </xdr:nvPicPr>
          <xdr:blipFill>
            <a:blip xmlns:r="http://schemas.openxmlformats.org/officeDocument/2006/relationships" r:embed="rId14"/>
            <a:stretch>
              <a:fillRect/>
            </a:stretch>
          </xdr:blipFill>
          <xdr:spPr>
            <a:xfrm>
              <a:off x="3784467" y="60190"/>
              <a:ext cx="184417" cy="165370"/>
            </a:xfrm>
            <a:prstGeom prst="rect">
              <a:avLst/>
            </a:prstGeom>
          </xdr:spPr>
        </xdr:pic>
      </mc:Fallback>
    </mc:AlternateContent>
    <xdr:clientData/>
  </xdr:twoCellAnchor>
  <xdr:twoCellAnchor>
    <xdr:from>
      <xdr:col>2</xdr:col>
      <xdr:colOff>276225</xdr:colOff>
      <xdr:row>3</xdr:row>
      <xdr:rowOff>114300</xdr:rowOff>
    </xdr:from>
    <xdr:to>
      <xdr:col>4</xdr:col>
      <xdr:colOff>57150</xdr:colOff>
      <xdr:row>5</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9" name="Ink 10"/>
            <xdr14:cNvContentPartPr>
              <a14:cpLocks xmlns:a14="http://schemas.microsoft.com/office/drawing/2010/main" noRot="1" noChangeAspect="1" noEditPoints="1" noChangeArrowheads="1" noChangeShapeType="1"/>
            </xdr14:cNvContentPartPr>
          </xdr14:nvContentPartPr>
          <xdr14:nvPr macro=""/>
          <xdr14:xfrm>
            <a:off x="1495425" y="685800"/>
            <a:ext cx="1000125" cy="285750"/>
          </xdr14:xfrm>
        </xdr:contentPart>
      </mc:Choice>
      <mc:Fallback xmlns="">
        <xdr:pic>
          <xdr:nvPicPr>
            <xdr:cNvPr id="9" name="Ink 10"/>
            <xdr:cNvPicPr>
              <a:picLocks noRot="1" noChangeAspect="1" noEditPoints="1" noChangeArrowheads="1" noChangeShapeType="1"/>
            </xdr:cNvPicPr>
          </xdr:nvPicPr>
          <xdr:blipFill>
            <a:blip xmlns:r="http://schemas.openxmlformats.org/officeDocument/2006/relationships" r:embed="rId16"/>
            <a:stretch>
              <a:fillRect/>
            </a:stretch>
          </xdr:blipFill>
          <xdr:spPr>
            <a:xfrm>
              <a:off x="1488945" y="679322"/>
              <a:ext cx="1013086" cy="298706"/>
            </a:xfrm>
            <a:prstGeom prst="rect">
              <a:avLst/>
            </a:prstGeom>
          </xdr:spPr>
        </xdr:pic>
      </mc:Fallback>
    </mc:AlternateContent>
    <xdr:clientData/>
  </xdr:twoCellAnchor>
  <xdr:twoCellAnchor>
    <xdr:from>
      <xdr:col>4</xdr:col>
      <xdr:colOff>419100</xdr:colOff>
      <xdr:row>2</xdr:row>
      <xdr:rowOff>76200</xdr:rowOff>
    </xdr:from>
    <xdr:to>
      <xdr:col>6</xdr:col>
      <xdr:colOff>114300</xdr:colOff>
      <xdr:row>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0" name="Ink 11"/>
            <xdr14:cNvContentPartPr>
              <a14:cpLocks xmlns:a14="http://schemas.microsoft.com/office/drawing/2010/main" noRot="1" noChangeAspect="1" noEditPoints="1" noChangeArrowheads="1" noChangeShapeType="1"/>
            </xdr14:cNvContentPartPr>
          </xdr14:nvContentPartPr>
          <xdr14:nvPr macro=""/>
          <xdr14:xfrm>
            <a:off x="2857500" y="457200"/>
            <a:ext cx="914400" cy="304800"/>
          </xdr14:xfrm>
        </xdr:contentPart>
      </mc:Choice>
      <mc:Fallback xmlns="">
        <xdr:pic>
          <xdr:nvPicPr>
            <xdr:cNvPr id="10" name="Ink 11"/>
            <xdr:cNvPicPr>
              <a:picLocks noRot="1" noChangeAspect="1" noEditPoints="1" noChangeArrowheads="1" noChangeShapeType="1"/>
            </xdr:cNvPicPr>
          </xdr:nvPicPr>
          <xdr:blipFill>
            <a:blip xmlns:r="http://schemas.openxmlformats.org/officeDocument/2006/relationships" r:embed="rId18"/>
            <a:stretch>
              <a:fillRect/>
            </a:stretch>
          </xdr:blipFill>
          <xdr:spPr>
            <a:xfrm>
              <a:off x="2851020" y="450723"/>
              <a:ext cx="927360" cy="317755"/>
            </a:xfrm>
            <a:prstGeom prst="rect">
              <a:avLst/>
            </a:prstGeom>
          </xdr:spPr>
        </xdr:pic>
      </mc:Fallback>
    </mc:AlternateContent>
    <xdr:clientData/>
  </xdr:twoCellAnchor>
  <xdr:twoCellAnchor>
    <xdr:from>
      <xdr:col>4</xdr:col>
      <xdr:colOff>371475</xdr:colOff>
      <xdr:row>4</xdr:row>
      <xdr:rowOff>85725</xdr:rowOff>
    </xdr:from>
    <xdr:to>
      <xdr:col>6</xdr:col>
      <xdr:colOff>485775</xdr:colOff>
      <xdr:row>7</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1" name="Ink 12"/>
            <xdr14:cNvContentPartPr>
              <a14:cpLocks xmlns:a14="http://schemas.microsoft.com/office/drawing/2010/main" noRot="1" noChangeAspect="1" noEditPoints="1" noChangeArrowheads="1" noChangeShapeType="1"/>
            </xdr14:cNvContentPartPr>
          </xdr14:nvContentPartPr>
          <xdr14:nvPr macro=""/>
          <xdr14:xfrm>
            <a:off x="2809875" y="847725"/>
            <a:ext cx="1333500" cy="504825"/>
          </xdr14:xfrm>
        </xdr:contentPart>
      </mc:Choice>
      <mc:Fallback xmlns="">
        <xdr:pic>
          <xdr:nvPicPr>
            <xdr:cNvPr id="11" name="Ink 12"/>
            <xdr:cNvPicPr>
              <a:picLocks noRot="1" noChangeAspect="1" noEditPoints="1" noChangeArrowheads="1" noChangeShapeType="1"/>
            </xdr:cNvPicPr>
          </xdr:nvPicPr>
          <xdr:blipFill>
            <a:blip xmlns:r="http://schemas.openxmlformats.org/officeDocument/2006/relationships" r:embed="rId20"/>
            <a:stretch>
              <a:fillRect/>
            </a:stretch>
          </xdr:blipFill>
          <xdr:spPr>
            <a:xfrm>
              <a:off x="2803395" y="841244"/>
              <a:ext cx="1346461" cy="517788"/>
            </a:xfrm>
            <a:prstGeom prst="rect">
              <a:avLst/>
            </a:prstGeom>
          </xdr:spPr>
        </xdr:pic>
      </mc:Fallback>
    </mc:AlternateContent>
    <xdr:clientData/>
  </xdr:twoCellAnchor>
  <xdr:twoCellAnchor>
    <xdr:from>
      <xdr:col>7</xdr:col>
      <xdr:colOff>466725</xdr:colOff>
      <xdr:row>0</xdr:row>
      <xdr:rowOff>85725</xdr:rowOff>
    </xdr:from>
    <xdr:to>
      <xdr:col>9</xdr:col>
      <xdr:colOff>438150</xdr:colOff>
      <xdr:row>2</xdr:row>
      <xdr:rowOff>9525</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12" name="Ink 14"/>
            <xdr14:cNvContentPartPr>
              <a14:cpLocks xmlns:a14="http://schemas.microsoft.com/office/drawing/2010/main" noRot="1" noChangeAspect="1" noEditPoints="1" noChangeArrowheads="1" noChangeShapeType="1"/>
            </xdr14:cNvContentPartPr>
          </xdr14:nvContentPartPr>
          <xdr14:nvPr macro=""/>
          <xdr14:xfrm>
            <a:off x="4733925" y="85725"/>
            <a:ext cx="1190625" cy="304800"/>
          </xdr14:xfrm>
        </xdr:contentPart>
      </mc:Choice>
      <mc:Fallback xmlns="">
        <xdr:pic>
          <xdr:nvPicPr>
            <xdr:cNvPr id="12" name="Ink 14"/>
            <xdr:cNvPicPr>
              <a:picLocks noRot="1" noChangeAspect="1" noEditPoints="1" noChangeArrowheads="1" noChangeShapeType="1"/>
            </xdr:cNvPicPr>
          </xdr:nvPicPr>
          <xdr:blipFill>
            <a:blip xmlns:r="http://schemas.openxmlformats.org/officeDocument/2006/relationships" r:embed="rId22"/>
            <a:stretch>
              <a:fillRect/>
            </a:stretch>
          </xdr:blipFill>
          <xdr:spPr>
            <a:xfrm>
              <a:off x="4727444" y="79248"/>
              <a:ext cx="1203586" cy="317755"/>
            </a:xfrm>
            <a:prstGeom prst="rect">
              <a:avLst/>
            </a:prstGeom>
          </xdr:spPr>
        </xdr:pic>
      </mc:Fallback>
    </mc:AlternateContent>
    <xdr:clientData/>
  </xdr:twoCellAnchor>
  <xdr:twoCellAnchor>
    <xdr:from>
      <xdr:col>2</xdr:col>
      <xdr:colOff>523875</xdr:colOff>
      <xdr:row>8</xdr:row>
      <xdr:rowOff>47625</xdr:rowOff>
    </xdr:from>
    <xdr:to>
      <xdr:col>9</xdr:col>
      <xdr:colOff>228600</xdr:colOff>
      <xdr:row>12</xdr:row>
      <xdr:rowOff>180975</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13" name="Ink 15"/>
            <xdr14:cNvContentPartPr>
              <a14:cpLocks xmlns:a14="http://schemas.microsoft.com/office/drawing/2010/main" noRot="1" noChangeAspect="1" noEditPoints="1" noChangeArrowheads="1" noChangeShapeType="1"/>
            </xdr14:cNvContentPartPr>
          </xdr14:nvContentPartPr>
          <xdr14:nvPr macro=""/>
          <xdr14:xfrm>
            <a:off x="1743075" y="1571625"/>
            <a:ext cx="3971925" cy="895350"/>
          </xdr14:xfrm>
        </xdr:contentPart>
      </mc:Choice>
      <mc:Fallback xmlns="">
        <xdr:pic>
          <xdr:nvPicPr>
            <xdr:cNvPr id="13" name="Ink 15"/>
            <xdr:cNvPicPr>
              <a:picLocks noRot="1" noChangeAspect="1" noEditPoints="1" noChangeArrowheads="1" noChangeShapeType="1"/>
            </xdr:cNvPicPr>
          </xdr:nvPicPr>
          <xdr:blipFill>
            <a:blip xmlns:r="http://schemas.openxmlformats.org/officeDocument/2006/relationships" r:embed="rId24"/>
            <a:stretch>
              <a:fillRect/>
            </a:stretch>
          </xdr:blipFill>
          <xdr:spPr>
            <a:xfrm>
              <a:off x="1736595" y="1565098"/>
              <a:ext cx="3984885" cy="908405"/>
            </a:xfrm>
            <a:prstGeom prst="rect">
              <a:avLst/>
            </a:prstGeom>
          </xdr:spPr>
        </xdr:pic>
      </mc:Fallback>
    </mc:AlternateContent>
    <xdr:clientData/>
  </xdr:twoCellAnchor>
  <xdr:twoCellAnchor>
    <xdr:from>
      <xdr:col>7</xdr:col>
      <xdr:colOff>600075</xdr:colOff>
      <xdr:row>8</xdr:row>
      <xdr:rowOff>95250</xdr:rowOff>
    </xdr:from>
    <xdr:to>
      <xdr:col>9</xdr:col>
      <xdr:colOff>581025</xdr:colOff>
      <xdr:row>12</xdr:row>
      <xdr:rowOff>152400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14" name="Ink 16"/>
            <xdr14:cNvContentPartPr>
              <a14:cpLocks xmlns:a14="http://schemas.microsoft.com/office/drawing/2010/main" noRot="1" noChangeAspect="1" noEditPoints="1" noChangeArrowheads="1" noChangeShapeType="1"/>
            </xdr14:cNvContentPartPr>
          </xdr14:nvContentPartPr>
          <xdr14:nvPr macro=""/>
          <xdr14:xfrm>
            <a:off x="4867275" y="1619250"/>
            <a:ext cx="1200150" cy="819150"/>
          </xdr14:xfrm>
        </xdr:contentPart>
      </mc:Choice>
      <mc:Fallback xmlns="">
        <xdr:pic>
          <xdr:nvPicPr>
            <xdr:cNvPr id="14" name="Ink 16"/>
            <xdr:cNvPicPr>
              <a:picLocks noRot="1" noChangeAspect="1" noEditPoints="1" noChangeArrowheads="1" noChangeShapeType="1"/>
            </xdr:cNvPicPr>
          </xdr:nvPicPr>
          <xdr:blipFill>
            <a:blip xmlns:r="http://schemas.openxmlformats.org/officeDocument/2006/relationships" r:embed="rId26"/>
            <a:stretch>
              <a:fillRect/>
            </a:stretch>
          </xdr:blipFill>
          <xdr:spPr>
            <a:xfrm>
              <a:off x="4860795" y="1612769"/>
              <a:ext cx="1213109" cy="832112"/>
            </a:xfrm>
            <a:prstGeom prst="rect">
              <a:avLst/>
            </a:prstGeom>
          </xdr:spPr>
        </xdr:pic>
      </mc:Fallback>
    </mc:AlternateContent>
    <xdr:clientData/>
  </xdr:twoCellAnchor>
  <xdr:twoCellAnchor>
    <xdr:from>
      <xdr:col>3</xdr:col>
      <xdr:colOff>85725</xdr:colOff>
      <xdr:row>10</xdr:row>
      <xdr:rowOff>0</xdr:rowOff>
    </xdr:from>
    <xdr:to>
      <xdr:col>3</xdr:col>
      <xdr:colOff>419100</xdr:colOff>
      <xdr:row>11</xdr:row>
      <xdr:rowOff>95250</xdr:rowOff>
    </xdr:to>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15" name="Ink 17"/>
            <xdr14:cNvContentPartPr>
              <a14:cpLocks xmlns:a14="http://schemas.microsoft.com/office/drawing/2010/main" noRot="1" noChangeAspect="1" noEditPoints="1" noChangeArrowheads="1" noChangeShapeType="1"/>
            </xdr14:cNvContentPartPr>
          </xdr14:nvContentPartPr>
          <xdr14:nvPr macro=""/>
          <xdr14:xfrm>
            <a:off x="1914525" y="1905000"/>
            <a:ext cx="333375" cy="285750"/>
          </xdr14:xfrm>
        </xdr:contentPart>
      </mc:Choice>
      <mc:Fallback xmlns="">
        <xdr:pic>
          <xdr:nvPicPr>
            <xdr:cNvPr id="15" name="Ink 17"/>
            <xdr:cNvPicPr>
              <a:picLocks noRot="1" noChangeAspect="1" noEditPoints="1" noChangeArrowheads="1" noChangeShapeType="1"/>
            </xdr:cNvPicPr>
          </xdr:nvPicPr>
          <xdr:blipFill>
            <a:blip xmlns:r="http://schemas.openxmlformats.org/officeDocument/2006/relationships" r:embed="rId28"/>
            <a:stretch>
              <a:fillRect/>
            </a:stretch>
          </xdr:blipFill>
          <xdr:spPr>
            <a:xfrm>
              <a:off x="1908045" y="1898522"/>
              <a:ext cx="346336" cy="298706"/>
            </a:xfrm>
            <a:prstGeom prst="rect">
              <a:avLst/>
            </a:prstGeom>
          </xdr:spPr>
        </xdr:pic>
      </mc:Fallback>
    </mc:AlternateContent>
    <xdr:clientData/>
  </xdr:twoCellAnchor>
  <xdr:twoCellAnchor>
    <xdr:from>
      <xdr:col>3</xdr:col>
      <xdr:colOff>371475</xdr:colOff>
      <xdr:row>11</xdr:row>
      <xdr:rowOff>180975</xdr:rowOff>
    </xdr:from>
    <xdr:to>
      <xdr:col>3</xdr:col>
      <xdr:colOff>514350</xdr:colOff>
      <xdr:row>12</xdr:row>
      <xdr:rowOff>85725</xdr:rowOff>
    </xdr:to>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16" name="Ink 18"/>
            <xdr14:cNvContentPartPr>
              <a14:cpLocks xmlns:a14="http://schemas.microsoft.com/office/drawing/2010/main" noRot="1" noChangeAspect="1" noEditPoints="1" noChangeArrowheads="1" noChangeShapeType="1"/>
            </xdr14:cNvContentPartPr>
          </xdr14:nvContentPartPr>
          <xdr14:nvPr macro=""/>
          <xdr14:xfrm>
            <a:off x="2200275" y="2276475"/>
            <a:ext cx="142875" cy="95250"/>
          </xdr14:xfrm>
        </xdr:contentPart>
      </mc:Choice>
      <mc:Fallback xmlns="">
        <xdr:pic>
          <xdr:nvPicPr>
            <xdr:cNvPr id="16" name="Ink 18"/>
            <xdr:cNvPicPr>
              <a:picLocks noRot="1" noChangeAspect="1" noEditPoints="1" noChangeArrowheads="1" noChangeShapeType="1"/>
            </xdr:cNvPicPr>
          </xdr:nvPicPr>
          <xdr:blipFill>
            <a:blip xmlns:r="http://schemas.openxmlformats.org/officeDocument/2006/relationships" r:embed="rId30"/>
            <a:stretch>
              <a:fillRect/>
            </a:stretch>
          </xdr:blipFill>
          <xdr:spPr>
            <a:xfrm>
              <a:off x="2193797" y="2270005"/>
              <a:ext cx="155831" cy="108190"/>
            </a:xfrm>
            <a:prstGeom prst="rect">
              <a:avLst/>
            </a:prstGeom>
          </xdr:spPr>
        </xdr:pic>
      </mc:Fallback>
    </mc:AlternateContent>
    <xdr:clientData/>
  </xdr:twoCellAnchor>
  <xdr:twoCellAnchor>
    <xdr:from>
      <xdr:col>5</xdr:col>
      <xdr:colOff>457200</xdr:colOff>
      <xdr:row>12</xdr:row>
      <xdr:rowOff>38100</xdr:rowOff>
    </xdr:from>
    <xdr:to>
      <xdr:col>5</xdr:col>
      <xdr:colOff>590550</xdr:colOff>
      <xdr:row>14</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17" name="Ink 19"/>
            <xdr14:cNvContentPartPr>
              <a14:cpLocks xmlns:a14="http://schemas.microsoft.com/office/drawing/2010/main" noRot="1" noChangeAspect="1" noEditPoints="1" noChangeArrowheads="1" noChangeShapeType="1"/>
            </xdr14:cNvContentPartPr>
          </xdr14:nvContentPartPr>
          <xdr14:nvPr macro=""/>
          <xdr14:xfrm>
            <a:off x="3505200" y="2324100"/>
            <a:ext cx="133350" cy="419100"/>
          </xdr14:xfrm>
        </xdr:contentPart>
      </mc:Choice>
      <mc:Fallback xmlns="">
        <xdr:pic>
          <xdr:nvPicPr>
            <xdr:cNvPr id="17" name="Ink 19"/>
            <xdr:cNvPicPr>
              <a:picLocks noRot="1" noChangeAspect="1" noEditPoints="1" noChangeArrowheads="1" noChangeShapeType="1"/>
            </xdr:cNvPicPr>
          </xdr:nvPicPr>
          <xdr:blipFill>
            <a:blip xmlns:r="http://schemas.openxmlformats.org/officeDocument/2006/relationships" r:embed="rId32"/>
            <a:stretch>
              <a:fillRect/>
            </a:stretch>
          </xdr:blipFill>
          <xdr:spPr>
            <a:xfrm>
              <a:off x="3498730" y="2317619"/>
              <a:ext cx="146290" cy="432062"/>
            </a:xfrm>
            <a:prstGeom prst="rect">
              <a:avLst/>
            </a:prstGeom>
          </xdr:spPr>
        </xdr:pic>
      </mc:Fallback>
    </mc:AlternateContent>
    <xdr:clientData/>
  </xdr:twoCellAnchor>
  <xdr:twoCellAnchor>
    <xdr:from>
      <xdr:col>8</xdr:col>
      <xdr:colOff>371475</xdr:colOff>
      <xdr:row>6</xdr:row>
      <xdr:rowOff>114300</xdr:rowOff>
    </xdr:from>
    <xdr:to>
      <xdr:col>9</xdr:col>
      <xdr:colOff>409575</xdr:colOff>
      <xdr:row>8</xdr:row>
      <xdr:rowOff>57150</xdr:rowOff>
    </xdr:to>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18" name="Ink 21"/>
            <xdr14:cNvContentPartPr>
              <a14:cpLocks xmlns:a14="http://schemas.microsoft.com/office/drawing/2010/main" noRot="1" noChangeAspect="1" noEditPoints="1" noChangeArrowheads="1" noChangeShapeType="1"/>
            </xdr14:cNvContentPartPr>
          </xdr14:nvContentPartPr>
          <xdr14:nvPr macro=""/>
          <xdr14:xfrm>
            <a:off x="5248275" y="1257300"/>
            <a:ext cx="647700" cy="323850"/>
          </xdr14:xfrm>
        </xdr:contentPart>
      </mc:Choice>
      <mc:Fallback xmlns="">
        <xdr:pic>
          <xdr:nvPicPr>
            <xdr:cNvPr id="18" name="Ink 21"/>
            <xdr:cNvPicPr>
              <a:picLocks noRot="1" noChangeAspect="1" noEditPoints="1" noChangeArrowheads="1" noChangeShapeType="1"/>
            </xdr:cNvPicPr>
          </xdr:nvPicPr>
          <xdr:blipFill>
            <a:blip xmlns:r="http://schemas.openxmlformats.org/officeDocument/2006/relationships" r:embed="rId34"/>
            <a:stretch>
              <a:fillRect/>
            </a:stretch>
          </xdr:blipFill>
          <xdr:spPr>
            <a:xfrm>
              <a:off x="5241794" y="1250823"/>
              <a:ext cx="660661" cy="336804"/>
            </a:xfrm>
            <a:prstGeom prst="rect">
              <a:avLst/>
            </a:prstGeom>
          </xdr:spPr>
        </xdr:pic>
      </mc:Fallback>
    </mc:AlternateContent>
    <xdr:clientData/>
  </xdr:twoCellAnchor>
  <xdr:twoCellAnchor>
    <xdr:from>
      <xdr:col>10</xdr:col>
      <xdr:colOff>66675</xdr:colOff>
      <xdr:row>6</xdr:row>
      <xdr:rowOff>142875</xdr:rowOff>
    </xdr:from>
    <xdr:to>
      <xdr:col>10</xdr:col>
      <xdr:colOff>276225</xdr:colOff>
      <xdr:row>8</xdr:row>
      <xdr:rowOff>19050</xdr:rowOff>
    </xdr:to>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19" name="Ink 22"/>
            <xdr14:cNvContentPartPr>
              <a14:cpLocks xmlns:a14="http://schemas.microsoft.com/office/drawing/2010/main" noRot="1" noChangeAspect="1" noEditPoints="1" noChangeArrowheads="1" noChangeShapeType="1"/>
            </xdr14:cNvContentPartPr>
          </xdr14:nvContentPartPr>
          <xdr14:nvPr macro=""/>
          <xdr14:xfrm>
            <a:off x="6162675" y="1285875"/>
            <a:ext cx="209550" cy="257175"/>
          </xdr14:xfrm>
        </xdr:contentPart>
      </mc:Choice>
      <mc:Fallback xmlns="">
        <xdr:pic>
          <xdr:nvPicPr>
            <xdr:cNvPr id="19" name="Ink 22"/>
            <xdr:cNvPicPr>
              <a:picLocks noRot="1" noChangeAspect="1" noEditPoints="1" noChangeArrowheads="1" noChangeShapeType="1"/>
            </xdr:cNvPicPr>
          </xdr:nvPicPr>
          <xdr:blipFill>
            <a:blip xmlns:r="http://schemas.openxmlformats.org/officeDocument/2006/relationships" r:embed="rId36"/>
            <a:stretch>
              <a:fillRect/>
            </a:stretch>
          </xdr:blipFill>
          <xdr:spPr>
            <a:xfrm>
              <a:off x="6156194" y="1279392"/>
              <a:ext cx="222512" cy="270142"/>
            </a:xfrm>
            <a:prstGeom prst="rect">
              <a:avLst/>
            </a:prstGeom>
          </xdr:spPr>
        </xdr:pic>
      </mc:Fallback>
    </mc:AlternateContent>
    <xdr:clientData/>
  </xdr:twoCellAnchor>
  <xdr:twoCellAnchor>
    <xdr:from>
      <xdr:col>4</xdr:col>
      <xdr:colOff>76200</xdr:colOff>
      <xdr:row>8</xdr:row>
      <xdr:rowOff>0</xdr:rowOff>
    </xdr:from>
    <xdr:to>
      <xdr:col>11</xdr:col>
      <xdr:colOff>485775</xdr:colOff>
      <xdr:row>10</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20" name="Ink 23"/>
            <xdr14:cNvContentPartPr>
              <a14:cpLocks xmlns:a14="http://schemas.microsoft.com/office/drawing/2010/main" noRot="1" noChangeAspect="1" noEditPoints="1" noChangeArrowheads="1" noChangeShapeType="1"/>
            </xdr14:cNvContentPartPr>
          </xdr14:nvContentPartPr>
          <xdr14:nvPr macro=""/>
          <xdr14:xfrm>
            <a:off x="2514600" y="1524000"/>
            <a:ext cx="4676775" cy="428625"/>
          </xdr14:xfrm>
        </xdr:contentPart>
      </mc:Choice>
      <mc:Fallback xmlns="">
        <xdr:pic>
          <xdr:nvPicPr>
            <xdr:cNvPr id="20" name="Ink 23"/>
            <xdr:cNvPicPr>
              <a:picLocks noRot="1" noChangeAspect="1" noEditPoints="1" noChangeArrowheads="1" noChangeShapeType="1"/>
            </xdr:cNvPicPr>
          </xdr:nvPicPr>
          <xdr:blipFill>
            <a:blip xmlns:r="http://schemas.openxmlformats.org/officeDocument/2006/relationships" r:embed="rId38"/>
            <a:stretch>
              <a:fillRect/>
            </a:stretch>
          </xdr:blipFill>
          <xdr:spPr>
            <a:xfrm>
              <a:off x="2508120" y="1517522"/>
              <a:ext cx="4689735" cy="441581"/>
            </a:xfrm>
            <a:prstGeom prst="rect">
              <a:avLst/>
            </a:prstGeom>
          </xdr:spPr>
        </xdr:pic>
      </mc:Fallback>
    </mc:AlternateContent>
    <xdr:clientData/>
  </xdr:twoCellAnchor>
  <xdr:twoCellAnchor>
    <xdr:from>
      <xdr:col>1</xdr:col>
      <xdr:colOff>209550</xdr:colOff>
      <xdr:row>7</xdr:row>
      <xdr:rowOff>9525</xdr:rowOff>
    </xdr:from>
    <xdr:to>
      <xdr:col>4</xdr:col>
      <xdr:colOff>38100</xdr:colOff>
      <xdr:row>10</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21" name="Ink 24"/>
            <xdr14:cNvContentPartPr>
              <a14:cpLocks xmlns:a14="http://schemas.microsoft.com/office/drawing/2010/main" noRot="1" noChangeAspect="1" noEditPoints="1" noChangeArrowheads="1" noChangeShapeType="1"/>
            </xdr14:cNvContentPartPr>
          </xdr14:nvContentPartPr>
          <xdr14:nvPr macro=""/>
          <xdr14:xfrm>
            <a:off x="819150" y="1343025"/>
            <a:ext cx="1657350" cy="561975"/>
          </xdr14:xfrm>
        </xdr:contentPart>
      </mc:Choice>
      <mc:Fallback xmlns="">
        <xdr:pic>
          <xdr:nvPicPr>
            <xdr:cNvPr id="21" name="Ink 24"/>
            <xdr:cNvPicPr>
              <a:picLocks noRot="1" noChangeAspect="1" noEditPoints="1" noChangeArrowheads="1" noChangeShapeType="1"/>
            </xdr:cNvPicPr>
          </xdr:nvPicPr>
          <xdr:blipFill>
            <a:blip xmlns:r="http://schemas.openxmlformats.org/officeDocument/2006/relationships" r:embed="rId40"/>
            <a:stretch>
              <a:fillRect/>
            </a:stretch>
          </xdr:blipFill>
          <xdr:spPr>
            <a:xfrm>
              <a:off x="812670" y="1336545"/>
              <a:ext cx="1670309" cy="574935"/>
            </a:xfrm>
            <a:prstGeom prst="rect">
              <a:avLst/>
            </a:prstGeom>
          </xdr:spPr>
        </xdr:pic>
      </mc:Fallback>
    </mc:AlternateContent>
    <xdr:clientData/>
  </xdr:twoCellAnchor>
  <xdr:twoCellAnchor>
    <xdr:from>
      <xdr:col>5</xdr:col>
      <xdr:colOff>323850</xdr:colOff>
      <xdr:row>8</xdr:row>
      <xdr:rowOff>123825</xdr:rowOff>
    </xdr:from>
    <xdr:to>
      <xdr:col>6</xdr:col>
      <xdr:colOff>76200</xdr:colOff>
      <xdr:row>9</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22" name="Ink 25"/>
            <xdr14:cNvContentPartPr>
              <a14:cpLocks xmlns:a14="http://schemas.microsoft.com/office/drawing/2010/main" noRot="1" noChangeAspect="1" noEditPoints="1" noChangeArrowheads="1" noChangeShapeType="1"/>
            </xdr14:cNvContentPartPr>
          </xdr14:nvContentPartPr>
          <xdr14:nvPr macro=""/>
          <xdr14:xfrm>
            <a:off x="3371850" y="1647825"/>
            <a:ext cx="361950" cy="142875"/>
          </xdr14:xfrm>
        </xdr:contentPart>
      </mc:Choice>
      <mc:Fallback xmlns="">
        <xdr:pic>
          <xdr:nvPicPr>
            <xdr:cNvPr id="22" name="Ink 25"/>
            <xdr:cNvPicPr>
              <a:picLocks noRot="1" noChangeAspect="1" noEditPoints="1" noChangeArrowheads="1" noChangeShapeType="1"/>
            </xdr:cNvPicPr>
          </xdr:nvPicPr>
          <xdr:blipFill>
            <a:blip xmlns:r="http://schemas.openxmlformats.org/officeDocument/2006/relationships" r:embed="rId42"/>
            <a:stretch>
              <a:fillRect/>
            </a:stretch>
          </xdr:blipFill>
          <xdr:spPr>
            <a:xfrm>
              <a:off x="3365367" y="1641347"/>
              <a:ext cx="374915" cy="155831"/>
            </a:xfrm>
            <a:prstGeom prst="rect">
              <a:avLst/>
            </a:prstGeom>
          </xdr:spPr>
        </xdr:pic>
      </mc:Fallback>
    </mc:AlternateContent>
    <xdr:clientData/>
  </xdr:twoCellAnchor>
  <xdr:twoCellAnchor>
    <xdr:from>
      <xdr:col>4</xdr:col>
      <xdr:colOff>476250</xdr:colOff>
      <xdr:row>10</xdr:row>
      <xdr:rowOff>66675</xdr:rowOff>
    </xdr:from>
    <xdr:to>
      <xdr:col>4</xdr:col>
      <xdr:colOff>600075</xdr:colOff>
      <xdr:row>10</xdr:row>
      <xdr:rowOff>180975</xdr:rowOff>
    </xdr:to>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23" name="Ink 26"/>
            <xdr14:cNvContentPartPr>
              <a14:cpLocks xmlns:a14="http://schemas.microsoft.com/office/drawing/2010/main" noRot="1" noChangeAspect="1" noEditPoints="1" noChangeArrowheads="1" noChangeShapeType="1"/>
            </xdr14:cNvContentPartPr>
          </xdr14:nvContentPartPr>
          <xdr14:nvPr macro=""/>
          <xdr14:xfrm>
            <a:off x="2914650" y="1971675"/>
            <a:ext cx="123825" cy="114300"/>
          </xdr14:xfrm>
        </xdr:contentPart>
      </mc:Choice>
      <mc:Fallback xmlns="">
        <xdr:pic>
          <xdr:nvPicPr>
            <xdr:cNvPr id="23" name="Ink 26"/>
            <xdr:cNvPicPr>
              <a:picLocks noRot="1" noChangeAspect="1" noEditPoints="1" noChangeArrowheads="1" noChangeShapeType="1"/>
            </xdr:cNvPicPr>
          </xdr:nvPicPr>
          <xdr:blipFill>
            <a:blip xmlns:r="http://schemas.openxmlformats.org/officeDocument/2006/relationships" r:embed="rId44"/>
            <a:stretch>
              <a:fillRect/>
            </a:stretch>
          </xdr:blipFill>
          <xdr:spPr>
            <a:xfrm>
              <a:off x="2908171" y="1965205"/>
              <a:ext cx="136783" cy="127240"/>
            </a:xfrm>
            <a:prstGeom prst="rect">
              <a:avLst/>
            </a:prstGeom>
          </xdr:spPr>
        </xdr:pic>
      </mc:Fallback>
    </mc:AlternateContent>
    <xdr:clientData/>
  </xdr:twoCellAnchor>
  <xdr:twoCellAnchor>
    <xdr:from>
      <xdr:col>5</xdr:col>
      <xdr:colOff>180975</xdr:colOff>
      <xdr:row>9</xdr:row>
      <xdr:rowOff>180975</xdr:rowOff>
    </xdr:from>
    <xdr:to>
      <xdr:col>6</xdr:col>
      <xdr:colOff>171450</xdr:colOff>
      <xdr:row>11</xdr:row>
      <xdr:rowOff>9525</xdr:rowOff>
    </xdr:to>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24" name="Ink 27"/>
            <xdr14:cNvContentPartPr>
              <a14:cpLocks xmlns:a14="http://schemas.microsoft.com/office/drawing/2010/main" noRot="1" noChangeAspect="1" noEditPoints="1" noChangeArrowheads="1" noChangeShapeType="1"/>
            </xdr14:cNvContentPartPr>
          </xdr14:nvContentPartPr>
          <xdr14:nvPr macro=""/>
          <xdr14:xfrm>
            <a:off x="3228975" y="1895475"/>
            <a:ext cx="600075" cy="209550"/>
          </xdr14:xfrm>
        </xdr:contentPart>
      </mc:Choice>
      <mc:Fallback xmlns="">
        <xdr:pic>
          <xdr:nvPicPr>
            <xdr:cNvPr id="24" name="Ink 27"/>
            <xdr:cNvPicPr>
              <a:picLocks noRot="1" noChangeAspect="1" noEditPoints="1" noChangeArrowheads="1" noChangeShapeType="1"/>
            </xdr:cNvPicPr>
          </xdr:nvPicPr>
          <xdr:blipFill>
            <a:blip xmlns:r="http://schemas.openxmlformats.org/officeDocument/2006/relationships" r:embed="rId46"/>
            <a:stretch>
              <a:fillRect/>
            </a:stretch>
          </xdr:blipFill>
          <xdr:spPr>
            <a:xfrm>
              <a:off x="3222495" y="1888994"/>
              <a:ext cx="613034" cy="222512"/>
            </a:xfrm>
            <a:prstGeom prst="rect">
              <a:avLst/>
            </a:prstGeom>
          </xdr:spPr>
        </xdr:pic>
      </mc:Fallback>
    </mc:AlternateContent>
    <xdr:clientData/>
  </xdr:twoCellAnchor>
  <xdr:twoCellAnchor>
    <xdr:from>
      <xdr:col>6</xdr:col>
      <xdr:colOff>285750</xdr:colOff>
      <xdr:row>10</xdr:row>
      <xdr:rowOff>57150</xdr:rowOff>
    </xdr:from>
    <xdr:to>
      <xdr:col>6</xdr:col>
      <xdr:colOff>466725</xdr:colOff>
      <xdr:row>11</xdr:row>
      <xdr:rowOff>9525</xdr:rowOff>
    </xdr:to>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25" name="Ink 28"/>
            <xdr14:cNvContentPartPr>
              <a14:cpLocks xmlns:a14="http://schemas.microsoft.com/office/drawing/2010/main" noRot="1" noChangeAspect="1" noEditPoints="1" noChangeArrowheads="1" noChangeShapeType="1"/>
            </xdr14:cNvContentPartPr>
          </xdr14:nvContentPartPr>
          <xdr14:nvPr macro=""/>
          <xdr14:xfrm>
            <a:off x="3943350" y="1962150"/>
            <a:ext cx="180975" cy="142875"/>
          </xdr14:xfrm>
        </xdr:contentPart>
      </mc:Choice>
      <mc:Fallback xmlns="">
        <xdr:pic>
          <xdr:nvPicPr>
            <xdr:cNvPr id="25" name="Ink 28"/>
            <xdr:cNvPicPr>
              <a:picLocks noRot="1" noChangeAspect="1" noEditPoints="1" noChangeArrowheads="1" noChangeShapeType="1"/>
            </xdr:cNvPicPr>
          </xdr:nvPicPr>
          <xdr:blipFill>
            <a:blip xmlns:r="http://schemas.openxmlformats.org/officeDocument/2006/relationships" r:embed="rId48"/>
            <a:stretch>
              <a:fillRect/>
            </a:stretch>
          </xdr:blipFill>
          <xdr:spPr>
            <a:xfrm>
              <a:off x="3936874" y="1955672"/>
              <a:ext cx="193927" cy="155831"/>
            </a:xfrm>
            <a:prstGeom prst="rect">
              <a:avLst/>
            </a:prstGeom>
          </xdr:spPr>
        </xdr:pic>
      </mc:Fallback>
    </mc:AlternateContent>
    <xdr:clientData/>
  </xdr:twoCellAnchor>
  <xdr:twoCellAnchor>
    <xdr:from>
      <xdr:col>4</xdr:col>
      <xdr:colOff>85725</xdr:colOff>
      <xdr:row>9</xdr:row>
      <xdr:rowOff>104775</xdr:rowOff>
    </xdr:from>
    <xdr:to>
      <xdr:col>4</xdr:col>
      <xdr:colOff>228600</xdr:colOff>
      <xdr:row>10</xdr:row>
      <xdr:rowOff>47625</xdr:rowOff>
    </xdr:to>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26" name="Ink 29"/>
            <xdr14:cNvContentPartPr>
              <a14:cpLocks xmlns:a14="http://schemas.microsoft.com/office/drawing/2010/main" noRot="1" noChangeAspect="1" noEditPoints="1" noChangeArrowheads="1" noChangeShapeType="1"/>
            </xdr14:cNvContentPartPr>
          </xdr14:nvContentPartPr>
          <xdr14:nvPr macro=""/>
          <xdr14:xfrm>
            <a:off x="2524125" y="1819275"/>
            <a:ext cx="142875" cy="133350"/>
          </xdr14:xfrm>
        </xdr:contentPart>
      </mc:Choice>
      <mc:Fallback xmlns="">
        <xdr:pic>
          <xdr:nvPicPr>
            <xdr:cNvPr id="26" name="Ink 29"/>
            <xdr:cNvPicPr>
              <a:picLocks noRot="1" noChangeAspect="1" noEditPoints="1" noChangeArrowheads="1" noChangeShapeType="1"/>
            </xdr:cNvPicPr>
          </xdr:nvPicPr>
          <xdr:blipFill>
            <a:blip xmlns:r="http://schemas.openxmlformats.org/officeDocument/2006/relationships" r:embed="rId50"/>
            <a:stretch>
              <a:fillRect/>
            </a:stretch>
          </xdr:blipFill>
          <xdr:spPr>
            <a:xfrm>
              <a:off x="2517647" y="1812788"/>
              <a:ext cx="155831" cy="146325"/>
            </a:xfrm>
            <a:prstGeom prst="rect">
              <a:avLst/>
            </a:prstGeom>
          </xdr:spPr>
        </xdr:pic>
      </mc:Fallback>
    </mc:AlternateContent>
    <xdr:clientData/>
  </xdr:twoCellAnchor>
  <xdr:twoCellAnchor>
    <xdr:from>
      <xdr:col>7</xdr:col>
      <xdr:colOff>0</xdr:colOff>
      <xdr:row>3</xdr:row>
      <xdr:rowOff>57150</xdr:rowOff>
    </xdr:from>
    <xdr:to>
      <xdr:col>8</xdr:col>
      <xdr:colOff>114300</xdr:colOff>
      <xdr:row>5</xdr:row>
      <xdr:rowOff>171450</xdr:rowOff>
    </xdr:to>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27" name="Ink 31"/>
            <xdr14:cNvContentPartPr>
              <a14:cpLocks xmlns:a14="http://schemas.microsoft.com/office/drawing/2010/main" noRot="1" noChangeAspect="1" noEditPoints="1" noChangeArrowheads="1" noChangeShapeType="1"/>
            </xdr14:cNvContentPartPr>
          </xdr14:nvContentPartPr>
          <xdr14:nvPr macro=""/>
          <xdr14:xfrm>
            <a:off x="4267200" y="628650"/>
            <a:ext cx="723900" cy="495300"/>
          </xdr14:xfrm>
        </xdr:contentPart>
      </mc:Choice>
      <mc:Fallback xmlns="">
        <xdr:pic>
          <xdr:nvPicPr>
            <xdr:cNvPr id="27" name="Ink 31"/>
            <xdr:cNvPicPr>
              <a:picLocks noRot="1" noChangeAspect="1" noEditPoints="1" noChangeArrowheads="1" noChangeShapeType="1"/>
            </xdr:cNvPicPr>
          </xdr:nvPicPr>
          <xdr:blipFill>
            <a:blip xmlns:r="http://schemas.openxmlformats.org/officeDocument/2006/relationships" r:embed="rId52"/>
            <a:stretch>
              <a:fillRect/>
            </a:stretch>
          </xdr:blipFill>
          <xdr:spPr>
            <a:xfrm>
              <a:off x="4260721" y="622171"/>
              <a:ext cx="736859" cy="508258"/>
            </a:xfrm>
            <a:prstGeom prst="rect">
              <a:avLst/>
            </a:prstGeom>
          </xdr:spPr>
        </xdr:pic>
      </mc:Fallback>
    </mc:AlternateContent>
    <xdr:clientData/>
  </xdr:twoCellAnchor>
  <xdr:twoCellAnchor>
    <xdr:from>
      <xdr:col>4</xdr:col>
      <xdr:colOff>381000</xdr:colOff>
      <xdr:row>5</xdr:row>
      <xdr:rowOff>104775</xdr:rowOff>
    </xdr:from>
    <xdr:to>
      <xdr:col>7</xdr:col>
      <xdr:colOff>285750</xdr:colOff>
      <xdr:row>13</xdr:row>
      <xdr:rowOff>161925</xdr:rowOff>
    </xdr:to>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28" name="Ink 32"/>
            <xdr14:cNvContentPartPr>
              <a14:cpLocks xmlns:a14="http://schemas.microsoft.com/office/drawing/2010/main" noRot="1" noChangeAspect="1" noEditPoints="1" noChangeArrowheads="1" noChangeShapeType="1"/>
            </xdr14:cNvContentPartPr>
          </xdr14:nvContentPartPr>
          <xdr14:nvPr macro=""/>
          <xdr14:xfrm>
            <a:off x="2819400" y="1057275"/>
            <a:ext cx="1733550" cy="1581150"/>
          </xdr14:xfrm>
        </xdr:contentPart>
      </mc:Choice>
      <mc:Fallback xmlns="">
        <xdr:pic>
          <xdr:nvPicPr>
            <xdr:cNvPr id="28" name="Ink 32"/>
            <xdr:cNvPicPr>
              <a:picLocks noRot="1" noChangeAspect="1" noEditPoints="1" noChangeArrowheads="1" noChangeShapeType="1"/>
            </xdr:cNvPicPr>
          </xdr:nvPicPr>
          <xdr:blipFill>
            <a:blip xmlns:r="http://schemas.openxmlformats.org/officeDocument/2006/relationships" r:embed="rId54"/>
            <a:stretch>
              <a:fillRect/>
            </a:stretch>
          </xdr:blipFill>
          <xdr:spPr>
            <a:xfrm>
              <a:off x="2812919" y="1050795"/>
              <a:ext cx="1746511" cy="1594110"/>
            </a:xfrm>
            <a:prstGeom prst="rect">
              <a:avLst/>
            </a:prstGeom>
          </xdr:spPr>
        </xdr:pic>
      </mc:Fallback>
    </mc:AlternateContent>
    <xdr:clientData/>
  </xdr:twoCellAnchor>
  <xdr:twoCellAnchor>
    <xdr:from>
      <xdr:col>5</xdr:col>
      <xdr:colOff>457200</xdr:colOff>
      <xdr:row>0</xdr:row>
      <xdr:rowOff>28575</xdr:rowOff>
    </xdr:from>
    <xdr:to>
      <xdr:col>6</xdr:col>
      <xdr:colOff>19050</xdr:colOff>
      <xdr:row>1</xdr:row>
      <xdr:rowOff>114300</xdr:rowOff>
    </xdr:to>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29" name="Ink 34"/>
            <xdr14:cNvContentPartPr>
              <a14:cpLocks xmlns:a14="http://schemas.microsoft.com/office/drawing/2010/main" noRot="1" noChangeAspect="1" noEditPoints="1" noChangeArrowheads="1" noChangeShapeType="1"/>
            </xdr14:cNvContentPartPr>
          </xdr14:nvContentPartPr>
          <xdr14:nvPr macro=""/>
          <xdr14:xfrm>
            <a:off x="3505200" y="28575"/>
            <a:ext cx="171450" cy="276225"/>
          </xdr14:xfrm>
        </xdr:contentPart>
      </mc:Choice>
      <mc:Fallback xmlns="">
        <xdr:pic>
          <xdr:nvPicPr>
            <xdr:cNvPr id="29" name="Ink 34"/>
            <xdr:cNvPicPr>
              <a:picLocks noRot="1" noChangeAspect="1" noEditPoints="1" noChangeArrowheads="1" noChangeShapeType="1"/>
            </xdr:cNvPicPr>
          </xdr:nvPicPr>
          <xdr:blipFill>
            <a:blip xmlns:r="http://schemas.openxmlformats.org/officeDocument/2006/relationships" r:embed="rId56"/>
            <a:stretch>
              <a:fillRect/>
            </a:stretch>
          </xdr:blipFill>
          <xdr:spPr>
            <a:xfrm>
              <a:off x="3498717" y="22101"/>
              <a:ext cx="184417" cy="289173"/>
            </a:xfrm>
            <a:prstGeom prst="rect">
              <a:avLst/>
            </a:prstGeom>
          </xdr:spPr>
        </xdr:pic>
      </mc:Fallback>
    </mc:AlternateContent>
    <xdr:clientData/>
  </xdr:twoCellAnchor>
  <xdr:twoCellAnchor>
    <xdr:from>
      <xdr:col>3</xdr:col>
      <xdr:colOff>523875</xdr:colOff>
      <xdr:row>11</xdr:row>
      <xdr:rowOff>152400</xdr:rowOff>
    </xdr:from>
    <xdr:to>
      <xdr:col>5</xdr:col>
      <xdr:colOff>66675</xdr:colOff>
      <xdr:row>12</xdr:row>
      <xdr:rowOff>76200</xdr:rowOff>
    </xdr:to>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30" name="Ink 36"/>
            <xdr14:cNvContentPartPr>
              <a14:cpLocks xmlns:a14="http://schemas.microsoft.com/office/drawing/2010/main" noRot="1" noChangeAspect="1" noEditPoints="1" noChangeArrowheads="1" noChangeShapeType="1"/>
            </xdr14:cNvContentPartPr>
          </xdr14:nvContentPartPr>
          <xdr14:nvPr macro=""/>
          <xdr14:xfrm>
            <a:off x="2352675" y="2247900"/>
            <a:ext cx="762000" cy="114300"/>
          </xdr14:xfrm>
        </xdr:contentPart>
      </mc:Choice>
      <mc:Fallback xmlns="">
        <xdr:pic>
          <xdr:nvPicPr>
            <xdr:cNvPr id="30" name="Ink 36"/>
            <xdr:cNvPicPr>
              <a:picLocks noRot="1" noChangeAspect="1" noEditPoints="1" noChangeArrowheads="1" noChangeShapeType="1"/>
            </xdr:cNvPicPr>
          </xdr:nvPicPr>
          <xdr:blipFill>
            <a:blip xmlns:r="http://schemas.openxmlformats.org/officeDocument/2006/relationships" r:embed="rId58"/>
            <a:stretch>
              <a:fillRect/>
            </a:stretch>
          </xdr:blipFill>
          <xdr:spPr>
            <a:xfrm>
              <a:off x="2346196" y="2241430"/>
              <a:ext cx="774958" cy="127240"/>
            </a:xfrm>
            <a:prstGeom prst="rect">
              <a:avLst/>
            </a:prstGeom>
          </xdr:spPr>
        </xdr:pic>
      </mc:Fallback>
    </mc:AlternateContent>
    <xdr:clientData/>
  </xdr:twoCellAnchor>
  <xdr:twoCellAnchor>
    <xdr:from>
      <xdr:col>6</xdr:col>
      <xdr:colOff>247650</xdr:colOff>
      <xdr:row>8</xdr:row>
      <xdr:rowOff>171450</xdr:rowOff>
    </xdr:from>
    <xdr:to>
      <xdr:col>8</xdr:col>
      <xdr:colOff>0</xdr:colOff>
      <xdr:row>13</xdr:row>
      <xdr:rowOff>161925</xdr:rowOff>
    </xdr:to>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31" name="Ink 37"/>
            <xdr14:cNvContentPartPr>
              <a14:cpLocks xmlns:a14="http://schemas.microsoft.com/office/drawing/2010/main" noRot="1" noChangeAspect="1" noEditPoints="1" noChangeArrowheads="1" noChangeShapeType="1"/>
            </xdr14:cNvContentPartPr>
          </xdr14:nvContentPartPr>
          <xdr14:nvPr macro=""/>
          <xdr14:xfrm>
            <a:off x="3905250" y="1695450"/>
            <a:ext cx="971550" cy="942975"/>
          </xdr14:xfrm>
        </xdr:contentPart>
      </mc:Choice>
      <mc:Fallback xmlns="">
        <xdr:pic>
          <xdr:nvPicPr>
            <xdr:cNvPr id="31" name="Ink 37"/>
            <xdr:cNvPicPr>
              <a:picLocks noRot="1" noChangeAspect="1" noEditPoints="1" noChangeArrowheads="1" noChangeShapeType="1"/>
            </xdr:cNvPicPr>
          </xdr:nvPicPr>
          <xdr:blipFill>
            <a:blip xmlns:r="http://schemas.openxmlformats.org/officeDocument/2006/relationships" r:embed="rId60"/>
            <a:stretch>
              <a:fillRect/>
            </a:stretch>
          </xdr:blipFill>
          <xdr:spPr>
            <a:xfrm>
              <a:off x="3898768" y="1688969"/>
              <a:ext cx="984514" cy="955937"/>
            </a:xfrm>
            <a:prstGeom prst="rect">
              <a:avLst/>
            </a:prstGeom>
          </xdr:spPr>
        </xdr:pic>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0</xdr:row>
      <xdr:rowOff>28576</xdr:rowOff>
    </xdr:from>
    <xdr:to>
      <xdr:col>12</xdr:col>
      <xdr:colOff>38100</xdr:colOff>
      <xdr:row>21</xdr:row>
      <xdr:rowOff>76201</xdr:rowOff>
    </xdr:to>
    <xdr:sp macro="" textlink="">
      <xdr:nvSpPr>
        <xdr:cNvPr id="2" name="TextBox 1"/>
        <xdr:cNvSpPr txBox="1"/>
      </xdr:nvSpPr>
      <xdr:spPr>
        <a:xfrm>
          <a:off x="38100" y="28576"/>
          <a:ext cx="7315200" cy="3448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t>
          </a:r>
          <a:r>
            <a:rPr lang="en-US" sz="1800" b="1">
              <a:solidFill>
                <a:srgbClr val="0000CC"/>
              </a:solidFill>
            </a:rPr>
            <a:t>A statistician strives to present only what is reasonable to infer, to make limitations transparent, and to not be pressured by 'special interests.'  </a:t>
          </a:r>
          <a:r>
            <a:rPr lang="en-US" sz="1400"/>
            <a:t>Unfortunately,</a:t>
          </a:r>
          <a:r>
            <a:rPr lang="en-US" sz="1400" baseline="0"/>
            <a:t> some collaborators might not think  highly of statistics or statisticians and view us as 'staff' who run software packages and , hence, should have little input into the final interpretation of analyses.  </a:t>
          </a:r>
          <a:r>
            <a:rPr lang="en-US" sz="1600" b="1" baseline="0">
              <a:solidFill>
                <a:srgbClr val="00B050"/>
              </a:solidFill>
            </a:rPr>
            <a:t>Some researchers might view statistical methods as a 'bag of tricks,' where one can apply different methods until a favorable conclusion is obtained.</a:t>
          </a:r>
          <a:r>
            <a:rPr lang="en-US" sz="1600" baseline="0">
              <a:solidFill>
                <a:srgbClr val="00B050"/>
              </a:solidFill>
            </a:rPr>
            <a:t> </a:t>
          </a:r>
          <a:r>
            <a:rPr lang="en-US" sz="1600" baseline="0"/>
            <a:t> It is our role to educate these investigators and to </a:t>
          </a:r>
          <a:r>
            <a:rPr lang="en-US" sz="2000" b="1" baseline="0"/>
            <a:t>ensure that what is reported is reasonable and defensible, with the limitations clearly stated.</a:t>
          </a:r>
          <a:r>
            <a:rPr lang="en-US" sz="2000" baseline="0"/>
            <a:t>"</a:t>
          </a:r>
        </a:p>
        <a:p>
          <a:pPr>
            <a:lnSpc>
              <a:spcPts val="1200"/>
            </a:lnSpc>
          </a:pPr>
          <a:endParaRPr lang="en-US" sz="1400" baseline="0"/>
        </a:p>
        <a:p>
          <a:pPr>
            <a:lnSpc>
              <a:spcPts val="1300"/>
            </a:lnSpc>
          </a:pPr>
          <a:r>
            <a:rPr lang="en-US" sz="1200" baseline="0">
              <a:latin typeface="Times New Roman" pitchFamily="18" charset="0"/>
              <a:cs typeface="Times New Roman" pitchFamily="18" charset="0"/>
            </a:rPr>
            <a:t>Excerpt from "Professional Ethics for Statisticians: Issues and Advice" by Marie Davidian, Montse Fuentes, and Pam Arroway and published in AMSTATNEWS, July 2011, Issue #409, page 19 </a:t>
          </a: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10</xdr:col>
      <xdr:colOff>542925</xdr:colOff>
      <xdr:row>20</xdr:row>
      <xdr:rowOff>152401</xdr:rowOff>
    </xdr:to>
    <xdr:pic>
      <xdr:nvPicPr>
        <xdr:cNvPr id="2" name="Picture 1"/>
        <xdr:cNvPicPr>
          <a:picLocks noChangeAspect="1"/>
        </xdr:cNvPicPr>
      </xdr:nvPicPr>
      <xdr:blipFill rotWithShape="1">
        <a:blip xmlns:r="http://schemas.openxmlformats.org/officeDocument/2006/relationships" r:embed="rId1"/>
        <a:srcRect l="5860" t="34248" r="26066" b="15094"/>
        <a:stretch/>
      </xdr:blipFill>
      <xdr:spPr>
        <a:xfrm>
          <a:off x="0" y="304800"/>
          <a:ext cx="6638925" cy="37052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95250</xdr:colOff>
      <xdr:row>29</xdr:row>
      <xdr:rowOff>133350</xdr:rowOff>
    </xdr:to>
    <xdr:sp macro="" textlink="">
      <xdr:nvSpPr>
        <xdr:cNvPr id="2" name="TextBox 1"/>
        <xdr:cNvSpPr txBox="1"/>
      </xdr:nvSpPr>
      <xdr:spPr>
        <a:xfrm>
          <a:off x="0" y="0"/>
          <a:ext cx="7410450" cy="482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t>
          </a:r>
          <a:r>
            <a:rPr lang="en-US" sz="1600" b="1">
              <a:solidFill>
                <a:srgbClr val="0000CC"/>
              </a:solidFill>
            </a:rPr>
            <a:t>In teaching statistics or communicating</a:t>
          </a:r>
          <a:r>
            <a:rPr lang="en-US" sz="1600" b="1" baseline="0">
              <a:solidFill>
                <a:srgbClr val="0000CC"/>
              </a:solidFill>
            </a:rPr>
            <a:t> statistical ideas, </a:t>
          </a:r>
          <a:r>
            <a:rPr lang="en-US" sz="2000" b="1" baseline="0">
              <a:solidFill>
                <a:srgbClr val="0000CC"/>
              </a:solidFill>
            </a:rPr>
            <a:t>we carry a responsibility for completeness, honesty about what can and cannot be done, explaining the assumptions used, and staying up to date</a:t>
          </a:r>
          <a:r>
            <a:rPr lang="en-US" sz="1600" b="1" baseline="0">
              <a:solidFill>
                <a:srgbClr val="0000CC"/>
              </a:solidFill>
            </a:rPr>
            <a:t>.   </a:t>
          </a:r>
          <a:r>
            <a:rPr lang="en-US" sz="1600" b="1" baseline="0">
              <a:solidFill>
                <a:srgbClr val="00B050"/>
              </a:solidFill>
            </a:rPr>
            <a:t>Developing and maintaining a good course is hard work and time consuming, but promoting statistics to nonmajors (and majors) through clear and thoughtful teaching benefits the entire discipline.</a:t>
          </a:r>
          <a:r>
            <a:rPr lang="en-US" sz="1600" b="1" baseline="0">
              <a:solidFill>
                <a:srgbClr val="0000CC"/>
              </a:solidFill>
            </a:rPr>
            <a:t>  </a:t>
          </a:r>
          <a:r>
            <a:rPr lang="en-US" sz="1600" b="1" baseline="0">
              <a:solidFill>
                <a:srgbClr val="FF0000"/>
              </a:solidFill>
            </a:rPr>
            <a:t>An easy, entertaining course and light workload may please students in the short term, but fails them in the long term.  </a:t>
          </a:r>
          <a:r>
            <a:rPr lang="en-US" sz="1600" b="1" baseline="0">
              <a:solidFill>
                <a:sysClr val="windowText" lastClr="000000"/>
              </a:solidFill>
            </a:rPr>
            <a:t>Our </a:t>
          </a:r>
          <a:r>
            <a:rPr lang="en-US" sz="1800" b="1" baseline="0">
              <a:solidFill>
                <a:sysClr val="windowText" lastClr="000000"/>
              </a:solidFill>
            </a:rPr>
            <a:t>goal is to </a:t>
          </a:r>
          <a:r>
            <a:rPr lang="en-US" sz="2000" b="1" baseline="0">
              <a:solidFill>
                <a:sysClr val="windowText" lastClr="000000"/>
              </a:solidFill>
            </a:rPr>
            <a:t>communicate statistical thinking  and principles in the best way we know how.</a:t>
          </a:r>
          <a:r>
            <a:rPr lang="en-US" sz="2000" b="1">
              <a:solidFill>
                <a:sysClr val="windowText" lastClr="000000"/>
              </a:solidFill>
            </a:rPr>
            <a:t> </a:t>
          </a:r>
        </a:p>
        <a:p>
          <a:endParaRPr lang="en-US" sz="1600" b="1" baseline="0">
            <a:solidFill>
              <a:sysClr val="windowText" lastClr="000000"/>
            </a:solidFill>
          </a:endParaRPr>
        </a:p>
        <a:p>
          <a:r>
            <a:rPr lang="en-US" sz="2400" b="1" baseline="0">
              <a:solidFill>
                <a:srgbClr val="0000CC"/>
              </a:solidFill>
            </a:rPr>
            <a:t>Students, it is important to get into this habit of working with honesty and integrity early in your career.</a:t>
          </a:r>
          <a:r>
            <a:rPr lang="en-US" sz="2400" baseline="0"/>
            <a:t>"</a:t>
          </a:r>
        </a:p>
        <a:p>
          <a:endParaRPr lang="en-US" sz="1400" baseline="0"/>
        </a:p>
        <a:p>
          <a:r>
            <a:rPr lang="en-US" sz="1200" baseline="0">
              <a:latin typeface="Times New Roman" pitchFamily="18" charset="0"/>
              <a:cs typeface="Times New Roman" pitchFamily="18" charset="0"/>
            </a:rPr>
            <a:t>Excerpt from "Professional Ethics for Statisticians: Issues and Advice" by Marie Davidian, Montse Fuentes, and Pam Arroway and published in AMSTATNEWS, July 2011, Issue #409, pages 19-20 </a:t>
          </a:r>
          <a:endParaRPr lang="en-US" sz="12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9</xdr:col>
      <xdr:colOff>114300</xdr:colOff>
      <xdr:row>16</xdr:row>
      <xdr:rowOff>152400</xdr:rowOff>
    </xdr:to>
    <xdr:sp macro="" textlink="">
      <xdr:nvSpPr>
        <xdr:cNvPr id="4097" name="Text Box 1"/>
        <xdr:cNvSpPr txBox="1">
          <a:spLocks noChangeArrowheads="1"/>
        </xdr:cNvSpPr>
      </xdr:nvSpPr>
      <xdr:spPr bwMode="auto">
        <a:xfrm>
          <a:off x="38100" y="47625"/>
          <a:ext cx="5562600" cy="26955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Before performing an analysis of a set of data the first step should be to make sure that the data are representative of the phenomenon being studied. </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XY scatter plots and using Descriptive Statistics in Excel or Explore in SPSS are good ways to examine data.</a:t>
          </a:r>
        </a:p>
        <a:p>
          <a:pPr algn="l" rtl="0">
            <a:lnSpc>
              <a:spcPts val="1100"/>
            </a:lnSpc>
            <a:defRPr sz="1000"/>
          </a:pPr>
          <a:r>
            <a:rPr lang="en-US" sz="1000" b="1" i="0" u="none" strike="noStrike" baseline="0">
              <a:solidFill>
                <a:srgbClr val="0000FF"/>
              </a:solidFill>
              <a:latin typeface="Arial"/>
              <a:cs typeface="Arial"/>
            </a:rPr>
            <a:t>1.  Are there any data values that are outside the feasible range for the variable?</a:t>
          </a:r>
        </a:p>
        <a:p>
          <a:pPr algn="l" rtl="0">
            <a:defRPr sz="1000"/>
          </a:pPr>
          <a:r>
            <a:rPr lang="en-US" sz="1000" b="0" i="0" u="none" strike="noStrike" baseline="0">
              <a:solidFill>
                <a:srgbClr val="000000"/>
              </a:solidFill>
              <a:latin typeface="Arial"/>
              <a:cs typeface="Arial"/>
            </a:rPr>
            <a:t>If so, then correct the value if it was not recorded properly or exclude the value from the data set and explain why the value was excluded.</a:t>
          </a:r>
          <a:endParaRPr lang="en-US" sz="1000" b="1" i="0" u="none" strike="noStrike" baseline="0">
            <a:solidFill>
              <a:srgbClr val="0000FF"/>
            </a:solidFill>
            <a:latin typeface="Arial"/>
            <a:cs typeface="Arial"/>
          </a:endParaRPr>
        </a:p>
        <a:p>
          <a:pPr algn="l" rtl="0">
            <a:defRPr sz="1000"/>
          </a:pPr>
          <a:r>
            <a:rPr lang="en-US" sz="1000" b="1" i="0" u="none" strike="noStrike" baseline="0">
              <a:solidFill>
                <a:srgbClr val="0000FF"/>
              </a:solidFill>
              <a:latin typeface="Arial"/>
              <a:cs typeface="Arial"/>
            </a:rPr>
            <a:t>2.  Are there any data values that are extreme points and as such are not indicative of the phenomenon being studied?  </a:t>
          </a:r>
          <a:r>
            <a:rPr lang="en-US" sz="1000" b="0" i="0" u="none" strike="noStrike" baseline="0">
              <a:solidFill>
                <a:srgbClr val="000000"/>
              </a:solidFill>
              <a:latin typeface="Arial"/>
              <a:cs typeface="Arial"/>
            </a:rPr>
            <a:t>If so, then correct the value if it was not recorded properly or decide if the value(s) will be excluded from the data set and explain why each value was excluded or not excluded.  When doing research and analysis one has to make decisions and not all individuals will agree on the best course of action.  It is important to tell what you did and why you did it.  Others may not agree with what you did but if you explain why then they can't accuse you of trying to mislead anyone.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28576</xdr:rowOff>
    </xdr:from>
    <xdr:to>
      <xdr:col>12</xdr:col>
      <xdr:colOff>238125</xdr:colOff>
      <xdr:row>6</xdr:row>
      <xdr:rowOff>28576</xdr:rowOff>
    </xdr:to>
    <xdr:sp macro="" textlink="">
      <xdr:nvSpPr>
        <xdr:cNvPr id="6145" name="Text Box 1"/>
        <xdr:cNvSpPr txBox="1">
          <a:spLocks noChangeArrowheads="1"/>
        </xdr:cNvSpPr>
      </xdr:nvSpPr>
      <xdr:spPr bwMode="auto">
        <a:xfrm>
          <a:off x="9525" y="28576"/>
          <a:ext cx="7543800" cy="9715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An </a:t>
          </a:r>
          <a:r>
            <a:rPr lang="en-US" sz="1400" b="1" i="0" u="none" strike="noStrike" baseline="0">
              <a:solidFill>
                <a:srgbClr val="0000FF"/>
              </a:solidFill>
              <a:latin typeface="Arial"/>
              <a:cs typeface="Arial"/>
            </a:rPr>
            <a:t>operational definition</a:t>
          </a:r>
          <a:r>
            <a:rPr lang="en-US" sz="1400" b="0" i="0" u="none" strike="noStrike" baseline="0">
              <a:solidFill>
                <a:srgbClr val="000000"/>
              </a:solidFill>
              <a:latin typeface="Arial"/>
              <a:cs typeface="Arial"/>
            </a:rPr>
            <a:t> is a clear and precise statement of a set of rules for recording the value of a variable for an observational unit (experimental unit or sampling unit). </a:t>
          </a:r>
        </a:p>
        <a:p>
          <a:pPr algn="l" rtl="0">
            <a:defRPr sz="1000"/>
          </a:pPr>
          <a:r>
            <a:rPr lang="en-US" sz="1400" b="0" i="0" u="none" strike="noStrike" baseline="0">
              <a:solidFill>
                <a:srgbClr val="008000"/>
              </a:solidFill>
              <a:latin typeface="Arial"/>
              <a:cs typeface="Arial"/>
            </a:rPr>
            <a:t>"An </a:t>
          </a:r>
          <a:r>
            <a:rPr lang="en-US" sz="1400" b="1" i="0" u="none" strike="noStrike" baseline="0">
              <a:solidFill>
                <a:srgbClr val="008000"/>
              </a:solidFill>
              <a:latin typeface="Arial"/>
              <a:cs typeface="Arial"/>
            </a:rPr>
            <a:t>operational definition</a:t>
          </a:r>
          <a:r>
            <a:rPr lang="en-US" sz="1400" b="0" i="0" u="none" strike="noStrike" baseline="0">
              <a:solidFill>
                <a:srgbClr val="008000"/>
              </a:solidFill>
              <a:latin typeface="Arial"/>
              <a:cs typeface="Arial"/>
            </a:rPr>
            <a:t> describes what is to be measured and the steps to be followed to measure it."  (Melton)</a:t>
          </a:r>
        </a:p>
      </xdr:txBody>
    </xdr:sp>
    <xdr:clientData/>
  </xdr:twoCellAnchor>
  <xdr:twoCellAnchor>
    <xdr:from>
      <xdr:col>0</xdr:col>
      <xdr:colOff>19049</xdr:colOff>
      <xdr:row>6</xdr:row>
      <xdr:rowOff>38100</xdr:rowOff>
    </xdr:from>
    <xdr:to>
      <xdr:col>12</xdr:col>
      <xdr:colOff>200024</xdr:colOff>
      <xdr:row>26</xdr:row>
      <xdr:rowOff>95250</xdr:rowOff>
    </xdr:to>
    <xdr:sp macro="" textlink="">
      <xdr:nvSpPr>
        <xdr:cNvPr id="6146" name="Text Box 2"/>
        <xdr:cNvSpPr txBox="1">
          <a:spLocks noChangeArrowheads="1"/>
        </xdr:cNvSpPr>
      </xdr:nvSpPr>
      <xdr:spPr bwMode="auto">
        <a:xfrm>
          <a:off x="19049" y="1009650"/>
          <a:ext cx="7496175" cy="3295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Measurement types: </a:t>
          </a:r>
        </a:p>
        <a:p>
          <a:pPr algn="l" rtl="0">
            <a:defRPr sz="1000"/>
          </a:pPr>
          <a:r>
            <a:rPr lang="en-US" sz="1400" b="0" i="0" u="none" strike="noStrike" baseline="0">
              <a:solidFill>
                <a:srgbClr val="0000FF"/>
              </a:solidFill>
              <a:latin typeface="Arial"/>
              <a:cs typeface="Arial"/>
            </a:rPr>
            <a:t>Categorical, </a:t>
          </a:r>
          <a:r>
            <a:rPr lang="en-US" sz="1400" b="1" i="0" u="none" strike="noStrike" baseline="0">
              <a:solidFill>
                <a:srgbClr val="0000FF"/>
              </a:solidFill>
              <a:latin typeface="Arial"/>
              <a:cs typeface="Arial"/>
            </a:rPr>
            <a:t>Qualitative</a:t>
          </a:r>
          <a:r>
            <a:rPr lang="en-US" sz="1400" b="0" i="0" u="none" strike="noStrike" baseline="0">
              <a:solidFill>
                <a:srgbClr val="0000FF"/>
              </a:solidFill>
              <a:latin typeface="Arial"/>
              <a:cs typeface="Arial"/>
            </a:rPr>
            <a:t>, or Nominal Scale Data</a:t>
          </a:r>
        </a:p>
        <a:p>
          <a:pPr algn="l" rtl="0">
            <a:defRPr sz="1000"/>
          </a:pPr>
          <a:r>
            <a:rPr lang="en-US" sz="1200" b="0" i="0" u="none" strike="noStrike" baseline="0">
              <a:solidFill>
                <a:srgbClr val="000000"/>
              </a:solidFill>
              <a:latin typeface="Arial"/>
              <a:cs typeface="Arial"/>
            </a:rPr>
            <a:t>Measurements may be recorded as text or numbers (either or both).</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993366"/>
              </a:solidFill>
              <a:latin typeface="Arial"/>
              <a:cs typeface="Arial"/>
            </a:rPr>
            <a:t>Ordered, Ranked or Ordinal Scale Data</a:t>
          </a:r>
        </a:p>
        <a:p>
          <a:pPr algn="l" rtl="0">
            <a:defRPr sz="1000"/>
          </a:pPr>
          <a:r>
            <a:rPr lang="en-US" sz="1400" b="0" i="0" u="none" strike="noStrike" baseline="0">
              <a:solidFill>
                <a:srgbClr val="993366"/>
              </a:solidFill>
              <a:latin typeface="Arial"/>
              <a:cs typeface="Arial"/>
            </a:rPr>
            <a:t>[Analysis methods for these data will not be covered in this class!]</a:t>
          </a:r>
        </a:p>
        <a:p>
          <a:pPr algn="l" rtl="0">
            <a:defRPr sz="1000"/>
          </a:pPr>
          <a:r>
            <a:rPr lang="en-US" sz="1200" b="0" i="0" u="none" strike="noStrike" baseline="0">
              <a:solidFill>
                <a:srgbClr val="993366"/>
              </a:solidFill>
              <a:latin typeface="Arial"/>
              <a:cs typeface="Arial"/>
            </a:rPr>
            <a:t>Measurements are recorded as numbers that represent the position of the observational unit relative to the other observational units in the data set.</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FF"/>
              </a:solidFill>
              <a:latin typeface="Arial"/>
              <a:cs typeface="Arial"/>
            </a:rPr>
            <a:t>Numerical or </a:t>
          </a:r>
          <a:r>
            <a:rPr lang="en-US" sz="1400" b="1" i="0" u="none" strike="noStrike" baseline="0">
              <a:solidFill>
                <a:srgbClr val="0000FF"/>
              </a:solidFill>
              <a:latin typeface="Arial"/>
              <a:cs typeface="Arial"/>
            </a:rPr>
            <a:t>Quantitative </a:t>
          </a:r>
          <a:r>
            <a:rPr lang="en-US" sz="1400" b="0" i="0" u="none" strike="noStrike" baseline="0">
              <a:solidFill>
                <a:srgbClr val="0000FF"/>
              </a:solidFill>
              <a:latin typeface="Arial"/>
              <a:cs typeface="Arial"/>
            </a:rPr>
            <a:t>or Metric Data</a:t>
          </a:r>
          <a:endParaRPr lang="en-US" sz="14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Measurements are recorded as numbers that represent the magnitude or quantity of the attribute for the observational unit.</a:t>
          </a:r>
        </a:p>
        <a:p>
          <a:pPr algn="l" rtl="0">
            <a:defRPr sz="1000"/>
          </a:pPr>
          <a:r>
            <a:rPr lang="en-US" sz="1200" b="0" i="0" u="none" strike="noStrike" baseline="0">
              <a:solidFill>
                <a:srgbClr val="000000"/>
              </a:solidFill>
              <a:latin typeface="Arial"/>
              <a:cs typeface="Arial"/>
            </a:rPr>
            <a:t>The possible numerical values for a </a:t>
          </a:r>
          <a:r>
            <a:rPr lang="en-US" sz="1200" b="1" i="0" u="none" strike="noStrike" baseline="0">
              <a:solidFill>
                <a:srgbClr val="0000FF"/>
              </a:solidFill>
              <a:latin typeface="Arial"/>
              <a:cs typeface="Arial"/>
            </a:rPr>
            <a:t>Discrete Variable</a:t>
          </a:r>
          <a:r>
            <a:rPr lang="en-US" sz="1200" b="0" i="0" u="none" strike="noStrike" baseline="0">
              <a:solidFill>
                <a:srgbClr val="000000"/>
              </a:solidFill>
              <a:latin typeface="Arial"/>
              <a:cs typeface="Arial"/>
            </a:rPr>
            <a:t> can be counted, hence there are spaces or </a:t>
          </a:r>
          <a:r>
            <a:rPr lang="en-US" sz="1200" b="1" i="0" u="none" strike="noStrike" baseline="0">
              <a:solidFill>
                <a:srgbClr val="0000FF"/>
              </a:solidFill>
              <a:latin typeface="Arial"/>
              <a:cs typeface="Arial"/>
            </a:rPr>
            <a:t>gaps</a:t>
          </a:r>
          <a:r>
            <a:rPr lang="en-US" sz="1200" b="0" i="0" u="none" strike="noStrike" baseline="0">
              <a:solidFill>
                <a:srgbClr val="000000"/>
              </a:solidFill>
              <a:latin typeface="Arial"/>
              <a:cs typeface="Arial"/>
            </a:rPr>
            <a:t> between possible values.  </a:t>
          </a:r>
        </a:p>
        <a:p>
          <a:pPr algn="l" rtl="0">
            <a:defRPr sz="1000"/>
          </a:pPr>
          <a:r>
            <a:rPr lang="en-US" sz="1200" b="0" i="0" u="none" strike="noStrike" baseline="0">
              <a:solidFill>
                <a:srgbClr val="000000"/>
              </a:solidFill>
              <a:latin typeface="Arial"/>
              <a:cs typeface="Arial"/>
            </a:rPr>
            <a:t>The possible numerical values for a </a:t>
          </a:r>
          <a:r>
            <a:rPr lang="en-US" sz="1200" b="1" i="0" u="none" strike="noStrike" baseline="0">
              <a:solidFill>
                <a:srgbClr val="0000FF"/>
              </a:solidFill>
              <a:latin typeface="Arial"/>
              <a:cs typeface="Arial"/>
            </a:rPr>
            <a:t>Continuous Variable</a:t>
          </a:r>
          <a:r>
            <a:rPr lang="en-US" sz="1200" b="0" i="0" u="none" strike="noStrike" baseline="0">
              <a:solidFill>
                <a:srgbClr val="000000"/>
              </a:solidFill>
              <a:latin typeface="Arial"/>
              <a:cs typeface="Arial"/>
            </a:rPr>
            <a:t> cannot be counted, hence there are no spaces or </a:t>
          </a:r>
          <a:r>
            <a:rPr lang="en-US" sz="1200" b="1" i="0" u="none" strike="noStrike" baseline="0">
              <a:solidFill>
                <a:srgbClr val="000000"/>
              </a:solidFill>
              <a:latin typeface="Arial"/>
              <a:cs typeface="Arial"/>
            </a:rPr>
            <a:t>no gaps </a:t>
          </a:r>
          <a:r>
            <a:rPr lang="en-US" sz="1200" b="0" i="0" u="none" strike="noStrike" baseline="0">
              <a:solidFill>
                <a:srgbClr val="000000"/>
              </a:solidFill>
              <a:latin typeface="Arial"/>
              <a:cs typeface="Arial"/>
            </a:rPr>
            <a:t>between possible values.  For any two possible values of a variable there are many possible values between them.  (The measurement device may not be able to detect a difference between the possible values but theoretically the difference exists.)  Measurements of time, weight, distance, area and volume are all theoretically continuous variables.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85724</xdr:colOff>
      <xdr:row>0</xdr:row>
      <xdr:rowOff>66675</xdr:rowOff>
    </xdr:from>
    <xdr:to>
      <xdr:col>12</xdr:col>
      <xdr:colOff>342899</xdr:colOff>
      <xdr:row>28</xdr:row>
      <xdr:rowOff>114300</xdr:rowOff>
    </xdr:to>
    <xdr:sp macro="" textlink="">
      <xdr:nvSpPr>
        <xdr:cNvPr id="2" name="TextBox 1"/>
        <xdr:cNvSpPr txBox="1"/>
      </xdr:nvSpPr>
      <xdr:spPr>
        <a:xfrm>
          <a:off x="85724" y="66675"/>
          <a:ext cx="7572375" cy="458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Two important characteristics of measurements</a:t>
          </a:r>
          <a:r>
            <a:rPr lang="en-US" sz="1200" baseline="0">
              <a:latin typeface="Arial" pitchFamily="34" charset="0"/>
              <a:cs typeface="Arial" pitchFamily="34" charset="0"/>
            </a:rPr>
            <a:t> are </a:t>
          </a:r>
          <a:r>
            <a:rPr lang="en-US" sz="1600" baseline="0">
              <a:solidFill>
                <a:srgbClr val="0000CC"/>
              </a:solidFill>
              <a:latin typeface="Arial" pitchFamily="34" charset="0"/>
              <a:cs typeface="Arial" pitchFamily="34" charset="0"/>
            </a:rPr>
            <a:t>Validity</a:t>
          </a:r>
          <a:r>
            <a:rPr lang="en-US" sz="1200" baseline="0">
              <a:latin typeface="Arial" pitchFamily="34" charset="0"/>
              <a:cs typeface="Arial" pitchFamily="34" charset="0"/>
            </a:rPr>
            <a:t> and </a:t>
          </a:r>
          <a:r>
            <a:rPr lang="en-US" sz="1600" baseline="0">
              <a:solidFill>
                <a:srgbClr val="0000CC"/>
              </a:solidFill>
              <a:latin typeface="Arial" pitchFamily="34" charset="0"/>
              <a:cs typeface="Arial" pitchFamily="34" charset="0"/>
            </a:rPr>
            <a:t>Reliability</a:t>
          </a:r>
          <a:r>
            <a:rPr lang="en-US" sz="1200" baseline="0">
              <a:latin typeface="Arial" pitchFamily="34" charset="0"/>
              <a:cs typeface="Arial" pitchFamily="34" charset="0"/>
            </a:rPr>
            <a:t>.  </a:t>
          </a:r>
        </a:p>
        <a:p>
          <a:endParaRPr lang="en-US" sz="1100" baseline="0">
            <a:latin typeface="Arial" pitchFamily="34" charset="0"/>
            <a:cs typeface="Arial" pitchFamily="34" charset="0"/>
          </a:endParaRPr>
        </a:p>
        <a:p>
          <a:r>
            <a:rPr lang="en-US" sz="1100">
              <a:latin typeface="Arial" pitchFamily="34" charset="0"/>
              <a:cs typeface="Arial" pitchFamily="34" charset="0"/>
            </a:rPr>
            <a:t>A </a:t>
          </a:r>
          <a:r>
            <a:rPr lang="en-US" sz="1200" b="1">
              <a:solidFill>
                <a:srgbClr val="0000CC"/>
              </a:solidFill>
              <a:latin typeface="Arial" pitchFamily="34" charset="0"/>
              <a:cs typeface="Arial" pitchFamily="34" charset="0"/>
            </a:rPr>
            <a:t>Valid</a:t>
          </a:r>
          <a:r>
            <a:rPr lang="en-US" sz="1100">
              <a:latin typeface="Arial" pitchFamily="34" charset="0"/>
              <a:cs typeface="Arial" pitchFamily="34" charset="0"/>
            </a:rPr>
            <a:t> measurement is one</a:t>
          </a:r>
          <a:r>
            <a:rPr lang="en-US" sz="1100" baseline="0">
              <a:latin typeface="Arial" pitchFamily="34" charset="0"/>
              <a:cs typeface="Arial" pitchFamily="34" charset="0"/>
            </a:rPr>
            <a:t> that is a true indicator of the characteristic of interest for the phenomenon being studied.  </a:t>
          </a:r>
        </a:p>
        <a:p>
          <a:r>
            <a:rPr lang="en-US" sz="1100" baseline="0">
              <a:latin typeface="Arial" pitchFamily="34" charset="0"/>
              <a:cs typeface="Arial" pitchFamily="34" charset="0"/>
            </a:rPr>
            <a:t>Validity - refers to the ability of the measurement procedure to truly measure what it is supposed to be measuring.</a:t>
          </a:r>
        </a:p>
        <a:p>
          <a:endParaRPr lang="en-US" sz="1100" baseline="0">
            <a:latin typeface="Arial" pitchFamily="34" charset="0"/>
            <a:cs typeface="Arial" pitchFamily="34" charset="0"/>
          </a:endParaRPr>
        </a:p>
        <a:p>
          <a:r>
            <a:rPr lang="en-US" sz="1100" baseline="0">
              <a:latin typeface="Arial" pitchFamily="34" charset="0"/>
              <a:cs typeface="Arial" pitchFamily="34" charset="0"/>
            </a:rPr>
            <a:t>A </a:t>
          </a:r>
          <a:r>
            <a:rPr lang="en-US" sz="1200" b="1" baseline="0">
              <a:solidFill>
                <a:srgbClr val="0000CC"/>
              </a:solidFill>
              <a:latin typeface="Arial" pitchFamily="34" charset="0"/>
              <a:cs typeface="Arial" pitchFamily="34" charset="0"/>
            </a:rPr>
            <a:t>Reliable</a:t>
          </a:r>
          <a:r>
            <a:rPr lang="en-US" sz="1100" baseline="0">
              <a:latin typeface="Arial" pitchFamily="34" charset="0"/>
              <a:cs typeface="Arial" pitchFamily="34" charset="0"/>
            </a:rPr>
            <a:t> measurement </a:t>
          </a:r>
          <a:r>
            <a:rPr lang="en-US">
              <a:latin typeface="Arial" pitchFamily="34" charset="0"/>
              <a:cs typeface="Arial" pitchFamily="34" charset="0"/>
            </a:rPr>
            <a:t>obtains the same measurement each</a:t>
          </a:r>
          <a:r>
            <a:rPr lang="en-US" baseline="0">
              <a:latin typeface="Arial" pitchFamily="34" charset="0"/>
              <a:cs typeface="Arial" pitchFamily="34" charset="0"/>
            </a:rPr>
            <a:t> time the measurement is taken for an identical set of conditions.</a:t>
          </a:r>
          <a:r>
            <a:rPr lang="en-US">
              <a:latin typeface="Arial" pitchFamily="34" charset="0"/>
              <a:cs typeface="Arial" pitchFamily="34" charset="0"/>
            </a:rPr>
            <a:t> </a:t>
          </a:r>
        </a:p>
        <a:p>
          <a:r>
            <a:rPr lang="en-US" sz="1100" baseline="0">
              <a:latin typeface="Arial" pitchFamily="34" charset="0"/>
              <a:cs typeface="Arial" pitchFamily="34" charset="0"/>
            </a:rPr>
            <a:t>Reliability - refers to the ability of the measurement procedure to consistently obtain the same measurement for the same characteristic of interest.   (Is the measurement repeatable?) </a:t>
          </a:r>
        </a:p>
        <a:p>
          <a:endParaRPr lang="en-US" sz="1100" baseline="0">
            <a:latin typeface="Arial" pitchFamily="34" charset="0"/>
            <a:cs typeface="Arial" pitchFamily="34" charset="0"/>
          </a:endParaRPr>
        </a:p>
        <a:p>
          <a:r>
            <a:rPr lang="en-US" sz="1100" baseline="0">
              <a:latin typeface="Arial" pitchFamily="34" charset="0"/>
              <a:cs typeface="Arial" pitchFamily="34" charset="0"/>
            </a:rPr>
            <a:t>The methods for taking or obtaining measurements differ from discipline to discipline.  The measurement instruments used by a physical scientist such as a chemist are not the same as those by a social scientist such as an industrial psychologist.   </a:t>
          </a:r>
        </a:p>
        <a:p>
          <a:endParaRPr lang="en-US" sz="1100" baseline="0">
            <a:latin typeface="Arial" pitchFamily="34" charset="0"/>
            <a:cs typeface="Arial" pitchFamily="34" charset="0"/>
          </a:endParaRPr>
        </a:p>
        <a:p>
          <a:r>
            <a:rPr lang="en-US" sz="1100" baseline="0">
              <a:latin typeface="Arial" pitchFamily="34" charset="0"/>
              <a:cs typeface="Arial" pitchFamily="34" charset="0"/>
            </a:rPr>
            <a:t>This class will focus on analysis procedures and reaching conclusions from the analyses.   We will not be attempting to formally assess the validity and reliability of measurements.  This will be left to more discipline specific classes due to differences between disciplines.   However it is important that you understand that the quality of the conclusions from an analysis is no better than the quality of the data used in the analysis.  Valid conclusions require valid data and reliable conclusions require reliable data.  </a:t>
          </a:r>
        </a:p>
        <a:p>
          <a:endParaRPr lang="en-US" sz="1100">
            <a:latin typeface="Arial" pitchFamily="34" charset="0"/>
            <a:cs typeface="Arial" pitchFamily="34" charset="0"/>
          </a:endParaRPr>
        </a:p>
        <a:p>
          <a:endParaRPr lang="en-US" sz="1100">
            <a:latin typeface="Arial" pitchFamily="34" charset="0"/>
            <a:cs typeface="Arial" pitchFamily="34" charset="0"/>
          </a:endParaRPr>
        </a:p>
        <a:p>
          <a:endParaRPr lang="en-US" sz="1100">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13</xdr:row>
      <xdr:rowOff>57150</xdr:rowOff>
    </xdr:from>
    <xdr:to>
      <xdr:col>2</xdr:col>
      <xdr:colOff>2438400</xdr:colOff>
      <xdr:row>17</xdr:row>
      <xdr:rowOff>123825</xdr:rowOff>
    </xdr:to>
    <xdr:sp macro="" textlink="">
      <xdr:nvSpPr>
        <xdr:cNvPr id="2" name="TextBox 1"/>
        <xdr:cNvSpPr txBox="1"/>
      </xdr:nvSpPr>
      <xdr:spPr>
        <a:xfrm>
          <a:off x="190500" y="2914650"/>
          <a:ext cx="514350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          Statistic - Mean of the Statistic</a:t>
          </a:r>
        </a:p>
        <a:p>
          <a:r>
            <a:rPr lang="en-US" sz="1400"/>
            <a:t>T = -------------------------------------------------------</a:t>
          </a:r>
        </a:p>
        <a:p>
          <a:r>
            <a:rPr lang="en-US" sz="1400"/>
            <a:t>        Estimated Standard Error of the Statistic</a:t>
          </a:r>
        </a:p>
      </xdr:txBody>
    </xdr:sp>
    <xdr:clientData/>
  </xdr:twoCellAnchor>
  <xdr:twoCellAnchor>
    <xdr:from>
      <xdr:col>0</xdr:col>
      <xdr:colOff>361950</xdr:colOff>
      <xdr:row>6</xdr:row>
      <xdr:rowOff>76200</xdr:rowOff>
    </xdr:from>
    <xdr:to>
      <xdr:col>2</xdr:col>
      <xdr:colOff>2609850</xdr:colOff>
      <xdr:row>12</xdr:row>
      <xdr:rowOff>161925</xdr:rowOff>
    </xdr:to>
    <xdr:sp macro="" textlink="">
      <xdr:nvSpPr>
        <xdr:cNvPr id="3" name="TextBox 2"/>
        <xdr:cNvSpPr txBox="1"/>
      </xdr:nvSpPr>
      <xdr:spPr>
        <a:xfrm>
          <a:off x="361950" y="1600200"/>
          <a:ext cx="51435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          X - µ</a:t>
          </a:r>
        </a:p>
        <a:p>
          <a:r>
            <a:rPr lang="en-US" sz="1400"/>
            <a:t>Z = ----------       Z is Standard Normal (mean = 0 &amp; Std. Dev. = 1)</a:t>
          </a:r>
        </a:p>
        <a:p>
          <a:r>
            <a:rPr lang="en-US" sz="1400">
              <a:latin typeface="Symbol" panose="05050102010706020507" pitchFamily="18" charset="2"/>
            </a:rPr>
            <a:t>            s</a:t>
          </a:r>
        </a:p>
        <a:p>
          <a:endParaRPr lang="en-US" sz="1400">
            <a:latin typeface="Symbol" panose="05050102010706020507" pitchFamily="18" charset="2"/>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is often referred to as a Z-score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190500</xdr:rowOff>
    </xdr:from>
    <xdr:to>
      <xdr:col>9</xdr:col>
      <xdr:colOff>161925</xdr:colOff>
      <xdr:row>3</xdr:row>
      <xdr:rowOff>171450</xdr:rowOff>
    </xdr:to>
    <xdr:sp macro="" textlink="">
      <xdr:nvSpPr>
        <xdr:cNvPr id="5121" name="Text Box 1"/>
        <xdr:cNvSpPr txBox="1">
          <a:spLocks noChangeArrowheads="1"/>
        </xdr:cNvSpPr>
      </xdr:nvSpPr>
      <xdr:spPr bwMode="auto">
        <a:xfrm>
          <a:off x="2914650" y="190500"/>
          <a:ext cx="4057650" cy="6953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lnSpc>
              <a:spcPts val="1200"/>
            </a:lnSpc>
            <a:defRPr sz="1000"/>
          </a:pPr>
          <a:r>
            <a:rPr lang="en-US" sz="1200" b="0" i="0" u="none" strike="noStrike" baseline="0">
              <a:solidFill>
                <a:srgbClr val="000000"/>
              </a:solidFill>
              <a:latin typeface="Times New Roman"/>
              <a:cs typeface="Times New Roman"/>
            </a:rPr>
            <a:t>Sample units are selected from the</a:t>
          </a:r>
          <a:r>
            <a:rPr lang="en-US" sz="1200" b="1" i="0" u="none" strike="noStrike" baseline="0">
              <a:solidFill>
                <a:srgbClr val="000000"/>
              </a:solidFill>
              <a:latin typeface="Arial"/>
              <a:cs typeface="Arial"/>
            </a:rPr>
            <a:t> FRAME</a:t>
          </a:r>
          <a:r>
            <a:rPr lang="en-US" sz="1200" b="0" i="0" u="none" strike="noStrike" baseline="0">
              <a:solidFill>
                <a:srgbClr val="000000"/>
              </a:solidFill>
              <a:latin typeface="Arial"/>
              <a:cs typeface="Arial"/>
            </a:rPr>
            <a:t> </a:t>
          </a:r>
          <a:r>
            <a:rPr lang="en-US" sz="1100" b="0" i="0" u="none" strike="noStrike" baseline="0">
              <a:solidFill>
                <a:srgbClr val="800000"/>
              </a:solidFill>
              <a:latin typeface="Times New Roman"/>
              <a:cs typeface="Times New Roman"/>
            </a:rPr>
            <a:t>(sampled phenomenon)</a:t>
          </a:r>
          <a:r>
            <a:rPr lang="en-US" sz="1200" b="0" i="0" u="none" strike="noStrike" baseline="0">
              <a:solidFill>
                <a:srgbClr val="000000"/>
              </a:solidFill>
              <a:latin typeface="Arial"/>
              <a:cs typeface="Arial"/>
            </a:rPr>
            <a:t> </a:t>
          </a:r>
          <a:r>
            <a:rPr lang="en-US" sz="1200" b="0" i="0" u="none" strike="noStrike" baseline="0">
              <a:solidFill>
                <a:srgbClr val="000000"/>
              </a:solidFill>
              <a:latin typeface="Times New Roman"/>
              <a:cs typeface="Times New Roman"/>
            </a:rPr>
            <a:t>and measurements are taken for each selected unit to constitute data.</a:t>
          </a:r>
          <a:endParaRPr lang="en-US" sz="1200" b="0" i="0" u="none" strike="noStrike" baseline="0">
            <a:solidFill>
              <a:srgbClr val="000000"/>
            </a:solidFill>
            <a:latin typeface="Arial"/>
            <a:cs typeface="Arial"/>
          </a:endParaRPr>
        </a:p>
        <a:p>
          <a:pPr algn="l" rtl="0">
            <a:lnSpc>
              <a:spcPts val="1100"/>
            </a:lnSpc>
            <a:defRPr sz="1000"/>
          </a:pPr>
          <a:r>
            <a:rPr lang="en-US" sz="1200" b="1" i="0" u="none" strike="noStrike" baseline="0">
              <a:solidFill>
                <a:srgbClr val="000000"/>
              </a:solidFill>
              <a:latin typeface="Arial"/>
              <a:cs typeface="Arial"/>
            </a:rPr>
            <a:t>STATISTICS </a:t>
          </a:r>
          <a:r>
            <a:rPr lang="en-US" sz="1200" b="0" i="0" u="none" strike="noStrike" baseline="0">
              <a:solidFill>
                <a:srgbClr val="000000"/>
              </a:solidFill>
              <a:latin typeface="Times New Roman"/>
              <a:cs typeface="Times New Roman"/>
            </a:rPr>
            <a:t>are calculated based on sample information (data). </a:t>
          </a:r>
        </a:p>
      </xdr:txBody>
    </xdr:sp>
    <xdr:clientData/>
  </xdr:twoCellAnchor>
  <xdr:twoCellAnchor>
    <xdr:from>
      <xdr:col>0</xdr:col>
      <xdr:colOff>9525</xdr:colOff>
      <xdr:row>0</xdr:row>
      <xdr:rowOff>0</xdr:rowOff>
    </xdr:from>
    <xdr:to>
      <xdr:col>3</xdr:col>
      <xdr:colOff>600075</xdr:colOff>
      <xdr:row>1</xdr:row>
      <xdr:rowOff>209550</xdr:rowOff>
    </xdr:to>
    <xdr:sp macro="" textlink="">
      <xdr:nvSpPr>
        <xdr:cNvPr id="5122" name="Text Box 2"/>
        <xdr:cNvSpPr txBox="1">
          <a:spLocks noChangeArrowheads="1"/>
        </xdr:cNvSpPr>
      </xdr:nvSpPr>
      <xdr:spPr bwMode="auto">
        <a:xfrm>
          <a:off x="9525" y="0"/>
          <a:ext cx="2286000" cy="4381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en-US" sz="1200" b="0" i="0" u="none" strike="noStrike" baseline="0">
              <a:solidFill>
                <a:srgbClr val="000000"/>
              </a:solidFill>
              <a:latin typeface="Times New Roman"/>
              <a:cs typeface="Times New Roman"/>
            </a:rPr>
            <a:t>Phenomenon characteristics are called</a:t>
          </a:r>
          <a:r>
            <a:rPr lang="en-US" sz="1200" b="0" i="0" u="none" strike="noStrike" baseline="0">
              <a:solidFill>
                <a:srgbClr val="000000"/>
              </a:solidFill>
              <a:latin typeface="Arial"/>
              <a:cs typeface="Arial"/>
            </a:rPr>
            <a:t> </a:t>
          </a:r>
          <a:r>
            <a:rPr lang="en-US" sz="1200" b="1" i="0" u="none" strike="noStrike" baseline="0">
              <a:solidFill>
                <a:srgbClr val="000000"/>
              </a:solidFill>
              <a:latin typeface="Arial"/>
              <a:cs typeface="Arial"/>
            </a:rPr>
            <a:t>PARAMETERS</a:t>
          </a:r>
          <a:r>
            <a:rPr lang="en-US" sz="1200" b="0" i="0" u="none" strike="noStrike" baseline="0">
              <a:solidFill>
                <a:srgbClr val="000000"/>
              </a:solidFill>
              <a:latin typeface="Arial"/>
              <a:cs typeface="Arial"/>
            </a:rPr>
            <a:t>.</a:t>
          </a:r>
        </a:p>
      </xdr:txBody>
    </xdr:sp>
    <xdr:clientData/>
  </xdr:twoCellAnchor>
  <xdr:twoCellAnchor>
    <xdr:from>
      <xdr:col>2</xdr:col>
      <xdr:colOff>0</xdr:colOff>
      <xdr:row>7</xdr:row>
      <xdr:rowOff>28575</xdr:rowOff>
    </xdr:from>
    <xdr:to>
      <xdr:col>7</xdr:col>
      <xdr:colOff>0</xdr:colOff>
      <xdr:row>9</xdr:row>
      <xdr:rowOff>200025</xdr:rowOff>
    </xdr:to>
    <xdr:sp macro="" textlink="">
      <xdr:nvSpPr>
        <xdr:cNvPr id="5123" name="Text Box 3"/>
        <xdr:cNvSpPr txBox="1">
          <a:spLocks noChangeArrowheads="1"/>
        </xdr:cNvSpPr>
      </xdr:nvSpPr>
      <xdr:spPr bwMode="auto">
        <a:xfrm>
          <a:off x="1085850" y="1638300"/>
          <a:ext cx="4505325" cy="628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8000"/>
              </a:solidFill>
              <a:latin typeface="Arial"/>
              <a:cs typeface="Arial"/>
            </a:rPr>
            <a:t>Statistical Inference</a:t>
          </a:r>
          <a:r>
            <a:rPr lang="en-US" sz="1200" b="0" i="0" u="none" strike="noStrike" baseline="0">
              <a:solidFill>
                <a:srgbClr val="000000"/>
              </a:solidFill>
              <a:latin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7</xdr:col>
      <xdr:colOff>9525</xdr:colOff>
      <xdr:row>14</xdr:row>
      <xdr:rowOff>0</xdr:rowOff>
    </xdr:to>
    <xdr:sp macro="" textlink="">
      <xdr:nvSpPr>
        <xdr:cNvPr id="5124" name="Text Box 4"/>
        <xdr:cNvSpPr txBox="1">
          <a:spLocks noChangeArrowheads="1"/>
        </xdr:cNvSpPr>
      </xdr:nvSpPr>
      <xdr:spPr bwMode="auto">
        <a:xfrm>
          <a:off x="1104900" y="2676525"/>
          <a:ext cx="4495800" cy="4476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We will use </a:t>
          </a:r>
          <a:r>
            <a:rPr lang="en-US" sz="1200" b="1" i="0" u="none" strike="noStrike" baseline="0">
              <a:solidFill>
                <a:srgbClr val="008000"/>
              </a:solidFill>
              <a:latin typeface="Arial"/>
              <a:cs typeface="Arial"/>
            </a:rPr>
            <a:t>two types of statistical inference</a:t>
          </a:r>
          <a:r>
            <a:rPr lang="en-US" sz="1200" b="0" i="0" u="none" strike="noStrike" baseline="0">
              <a:solidFill>
                <a:srgbClr val="000000"/>
              </a:solidFill>
              <a:latin typeface="Arial"/>
              <a:cs typeface="Arial"/>
            </a:rPr>
            <a:t>:</a:t>
          </a:r>
        </a:p>
        <a:p>
          <a:pPr algn="l" rtl="0">
            <a:defRPr sz="1000"/>
          </a:pPr>
          <a:r>
            <a:rPr lang="en-US" sz="1400" b="1" i="0" u="none" strike="noStrike" baseline="0">
              <a:solidFill>
                <a:srgbClr val="008000"/>
              </a:solidFill>
              <a:latin typeface="Arial"/>
              <a:cs typeface="Arial"/>
            </a:rPr>
            <a:t>1. Estimation</a:t>
          </a:r>
          <a:r>
            <a:rPr lang="en-US" sz="1200" b="0" i="0" u="none" strike="noStrike" baseline="0">
              <a:solidFill>
                <a:srgbClr val="000000"/>
              </a:solidFill>
              <a:latin typeface="Arial"/>
              <a:cs typeface="Arial"/>
            </a:rPr>
            <a:t> and </a:t>
          </a:r>
          <a:r>
            <a:rPr lang="en-US" sz="1400" b="1" i="0" u="none" strike="noStrike" baseline="0">
              <a:solidFill>
                <a:srgbClr val="008000"/>
              </a:solidFill>
              <a:latin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28575</xdr:rowOff>
    </xdr:to>
    <xdr:sp macro="" textlink="">
      <xdr:nvSpPr>
        <xdr:cNvPr id="5125" name="Text Box 5"/>
        <xdr:cNvSpPr txBox="1">
          <a:spLocks noChangeArrowheads="1"/>
        </xdr:cNvSpPr>
      </xdr:nvSpPr>
      <xdr:spPr bwMode="auto">
        <a:xfrm>
          <a:off x="38100" y="1247775"/>
          <a:ext cx="1028700" cy="190500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It is ideal if the Frame and the Phenomenon are identical but in many cases this is not possible.</a:t>
          </a:r>
        </a:p>
        <a:p>
          <a:pPr algn="l" rtl="0">
            <a:defRPr sz="1000"/>
          </a:pPr>
          <a:r>
            <a:rPr lang="en-US" sz="1000" b="0" i="0" u="none" strike="noStrike" baseline="0">
              <a:solidFill>
                <a:srgbClr val="000000"/>
              </a:solidFill>
              <a:latin typeface="Arial"/>
              <a:cs typeface="Arial"/>
            </a:rPr>
            <a:t>Each could have elements that are not in the other.</a:t>
          </a:r>
        </a:p>
      </xdr:txBody>
    </xdr:sp>
    <xdr:clientData/>
  </xdr:twoCellAnchor>
  <xdr:twoCellAnchor>
    <xdr:from>
      <xdr:col>7</xdr:col>
      <xdr:colOff>38100</xdr:colOff>
      <xdr:row>3</xdr:row>
      <xdr:rowOff>190500</xdr:rowOff>
    </xdr:from>
    <xdr:to>
      <xdr:col>9</xdr:col>
      <xdr:colOff>171450</xdr:colOff>
      <xdr:row>13</xdr:row>
      <xdr:rowOff>209550</xdr:rowOff>
    </xdr:to>
    <xdr:sp macro="" textlink="">
      <xdr:nvSpPr>
        <xdr:cNvPr id="5126" name="Text Box 6"/>
        <xdr:cNvSpPr txBox="1">
          <a:spLocks noChangeArrowheads="1"/>
        </xdr:cNvSpPr>
      </xdr:nvSpPr>
      <xdr:spPr bwMode="auto">
        <a:xfrm>
          <a:off x="5629275" y="904875"/>
          <a:ext cx="1352550" cy="22002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Phenomenon Characteristics  are called </a:t>
          </a:r>
          <a:r>
            <a:rPr lang="en-US" sz="1400" b="0" i="0" u="none" strike="noStrike" baseline="0">
              <a:solidFill>
                <a:srgbClr val="0000FF"/>
              </a:solidFill>
              <a:latin typeface="Arial"/>
              <a:cs typeface="Arial"/>
            </a:rPr>
            <a:t>PARAMETERS</a:t>
          </a:r>
          <a:endParaRPr lang="en-US" sz="1400" b="0" i="0" u="none" strike="noStrike" baseline="0">
            <a:solidFill>
              <a:srgbClr val="000000"/>
            </a:solidFill>
            <a:latin typeface="Arial"/>
            <a:cs typeface="Arial"/>
          </a:endParaRPr>
        </a:p>
        <a:p>
          <a:pPr algn="l" rtl="0">
            <a:defRPr sz="1000"/>
          </a:pP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Sample Characteristics are called </a:t>
          </a:r>
          <a:r>
            <a:rPr lang="en-US" sz="1400" b="0" i="0" u="none" strike="noStrike" baseline="0">
              <a:solidFill>
                <a:srgbClr val="0000FF"/>
              </a:solidFill>
              <a:latin typeface="Arial"/>
              <a:cs typeface="Arial"/>
            </a:rPr>
            <a:t>STATISTICS</a:t>
          </a:r>
        </a:p>
      </xdr:txBody>
    </xdr:sp>
    <xdr:clientData/>
  </xdr:twoCellAnchor>
  <xdr:twoCellAnchor>
    <xdr:from>
      <xdr:col>0</xdr:col>
      <xdr:colOff>38100</xdr:colOff>
      <xdr:row>14</xdr:row>
      <xdr:rowOff>47625</xdr:rowOff>
    </xdr:from>
    <xdr:to>
      <xdr:col>7</xdr:col>
      <xdr:colOff>514350</xdr:colOff>
      <xdr:row>19</xdr:row>
      <xdr:rowOff>123825</xdr:rowOff>
    </xdr:to>
    <xdr:sp macro="" textlink="">
      <xdr:nvSpPr>
        <xdr:cNvPr id="5127" name="Text Box 7"/>
        <xdr:cNvSpPr txBox="1">
          <a:spLocks noChangeArrowheads="1"/>
        </xdr:cNvSpPr>
      </xdr:nvSpPr>
      <xdr:spPr bwMode="auto">
        <a:xfrm>
          <a:off x="38100" y="3171825"/>
          <a:ext cx="6067425" cy="121920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00"/>
              </a:solidFill>
              <a:latin typeface="Times New Roman"/>
              <a:cs typeface="Times New Roman"/>
            </a:rPr>
            <a:t>Statistical Inference</a:t>
          </a:r>
          <a:r>
            <a:rPr lang="en-US" sz="1200" b="0" i="0" u="none" strike="noStrike" baseline="0">
              <a:solidFill>
                <a:srgbClr val="000000"/>
              </a:solidFill>
              <a:latin typeface="Times New Roman"/>
              <a:cs typeface="Times New Roman"/>
            </a:rPr>
            <a:t> uses sample information to make inferences about a phenomenon.</a:t>
          </a:r>
          <a:endParaRPr lang="en-US" sz="1400" b="0" i="0" u="none" strike="noStrike" baseline="0">
            <a:solidFill>
              <a:srgbClr val="000000"/>
            </a:solidFill>
            <a:latin typeface="Arial"/>
            <a:cs typeface="Arial"/>
          </a:endParaRPr>
        </a:p>
        <a:p>
          <a:pPr algn="l" rtl="0">
            <a:defRPr sz="1000"/>
          </a:pPr>
          <a:r>
            <a:rPr lang="en-US" sz="1400" b="1" i="0" u="none" strike="noStrike" baseline="0">
              <a:solidFill>
                <a:srgbClr val="0000FF"/>
              </a:solidFill>
              <a:latin typeface="Arial"/>
              <a:cs typeface="Arial"/>
            </a:rPr>
            <a:t>Estimation</a:t>
          </a:r>
          <a:r>
            <a:rPr lang="en-US" sz="1400" b="0" i="0" u="none" strike="noStrike" baseline="0">
              <a:solidFill>
                <a:srgbClr val="0000FF"/>
              </a:solidFill>
              <a:latin typeface="Arial"/>
              <a:cs typeface="Arial"/>
            </a:rPr>
            <a:t> uses </a:t>
          </a:r>
          <a:r>
            <a:rPr lang="en-US" sz="1400" b="1" i="0" u="none" strike="noStrike" baseline="0">
              <a:solidFill>
                <a:srgbClr val="0000FF"/>
              </a:solidFill>
              <a:latin typeface="Arial"/>
              <a:cs typeface="Arial"/>
            </a:rPr>
            <a:t>STATISTICS</a:t>
          </a:r>
          <a:r>
            <a:rPr lang="en-US" sz="1400" b="0" i="0" u="none" strike="noStrike" baseline="0">
              <a:solidFill>
                <a:srgbClr val="0000FF"/>
              </a:solidFill>
              <a:latin typeface="Arial"/>
              <a:cs typeface="Arial"/>
            </a:rPr>
            <a:t> to </a:t>
          </a:r>
          <a:r>
            <a:rPr lang="en-US" sz="1400" b="1" i="0" u="none" strike="noStrike" baseline="0">
              <a:solidFill>
                <a:srgbClr val="0000FF"/>
              </a:solidFill>
              <a:latin typeface="Arial"/>
              <a:cs typeface="Arial"/>
            </a:rPr>
            <a:t>estimate</a:t>
          </a:r>
          <a:r>
            <a:rPr lang="en-US" sz="1400" b="0" i="0" u="none" strike="noStrike" baseline="0">
              <a:solidFill>
                <a:srgbClr val="0000FF"/>
              </a:solidFill>
              <a:latin typeface="Arial"/>
              <a:cs typeface="Arial"/>
            </a:rPr>
            <a:t> </a:t>
          </a:r>
          <a:r>
            <a:rPr lang="en-US" sz="1400" b="1" i="0" u="none" strike="noStrike" baseline="0">
              <a:solidFill>
                <a:srgbClr val="0000FF"/>
              </a:solidFill>
              <a:latin typeface="Arial"/>
              <a:cs typeface="Arial"/>
            </a:rPr>
            <a:t>PARAMETERS</a:t>
          </a:r>
          <a:endParaRPr lang="en-US" sz="1400" b="0"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Hypothesis Testing</a:t>
          </a:r>
          <a:r>
            <a:rPr lang="en-US" sz="1400" b="0" i="0" u="none" strike="noStrike" baseline="0">
              <a:solidFill>
                <a:srgbClr val="000000"/>
              </a:solidFill>
              <a:latin typeface="Arial"/>
              <a:cs typeface="Arial"/>
            </a:rPr>
            <a:t> uses sample information (STATISTICS) to test hypotheses about the phenomenon (PARAMETERS)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2333624</xdr:colOff>
      <xdr:row>3</xdr:row>
      <xdr:rowOff>28575</xdr:rowOff>
    </xdr:from>
    <xdr:to>
      <xdr:col>8</xdr:col>
      <xdr:colOff>9524</xdr:colOff>
      <xdr:row>7</xdr:row>
      <xdr:rowOff>285750</xdr:rowOff>
    </xdr:to>
    <xdr:sp macro="" textlink="">
      <xdr:nvSpPr>
        <xdr:cNvPr id="1028" name="Text 7"/>
        <xdr:cNvSpPr txBox="1">
          <a:spLocks noChangeArrowheads="1"/>
        </xdr:cNvSpPr>
      </xdr:nvSpPr>
      <xdr:spPr bwMode="auto">
        <a:xfrm>
          <a:off x="4810124" y="714375"/>
          <a:ext cx="3609975" cy="13620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00"/>
              </a:solidFill>
              <a:latin typeface="Times New Roman"/>
              <a:cs typeface="Times New Roman"/>
            </a:rPr>
            <a:t>The Mean, Proportion and Linear Model Coefficients are all  location parameters.</a:t>
          </a:r>
        </a:p>
        <a:p>
          <a:pPr algn="l" rtl="0">
            <a:defRPr sz="1000"/>
          </a:pPr>
          <a:r>
            <a:rPr lang="en-US" sz="1400" b="1" i="0" u="none" strike="noStrike" baseline="0">
              <a:solidFill>
                <a:srgbClr val="000000"/>
              </a:solidFill>
              <a:latin typeface="Times New Roman"/>
              <a:cs typeface="Times New Roman"/>
            </a:rPr>
            <a:t>Statistical methods have formulas for calculating an estimate of the Standard Error (standard deviation) of each of the statistics used to estimate a location parameter.</a:t>
          </a:r>
        </a:p>
      </xdr:txBody>
    </xdr:sp>
    <xdr:clientData/>
  </xdr:twoCellAnchor>
  <xdr:twoCellAnchor>
    <xdr:from>
      <xdr:col>2</xdr:col>
      <xdr:colOff>1828800</xdr:colOff>
      <xdr:row>8</xdr:row>
      <xdr:rowOff>200025</xdr:rowOff>
    </xdr:from>
    <xdr:to>
      <xdr:col>5</xdr:col>
      <xdr:colOff>123825</xdr:colOff>
      <xdr:row>10</xdr:row>
      <xdr:rowOff>95250</xdr:rowOff>
    </xdr:to>
    <xdr:sp macro="" textlink="">
      <xdr:nvSpPr>
        <xdr:cNvPr id="1029" name="Text 8"/>
        <xdr:cNvSpPr txBox="1">
          <a:spLocks noChangeArrowheads="1"/>
        </xdr:cNvSpPr>
      </xdr:nvSpPr>
      <xdr:spPr bwMode="auto">
        <a:xfrm>
          <a:off x="4305300" y="2028825"/>
          <a:ext cx="2457450" cy="4572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FF"/>
              </a:solidFill>
              <a:latin typeface="Times New Roman"/>
              <a:cs typeface="Times New Roman"/>
            </a:rPr>
            <a:t>The variance measures spread.</a:t>
          </a:r>
        </a:p>
        <a:p>
          <a:pPr algn="l" rtl="0">
            <a:defRPr sz="1000"/>
          </a:pPr>
          <a:r>
            <a:rPr lang="en-US" sz="1200" b="1" i="0" u="none" strike="noStrike" baseline="0">
              <a:solidFill>
                <a:srgbClr val="0000FF"/>
              </a:solidFill>
              <a:latin typeface="Times New Roman"/>
              <a:cs typeface="Times New Roman"/>
            </a:rPr>
            <a:t> </a:t>
          </a:r>
          <a:r>
            <a:rPr lang="en-US" sz="1400" b="1" i="0" u="none" strike="noStrike" baseline="0">
              <a:solidFill>
                <a:srgbClr val="0000FF"/>
              </a:solidFill>
              <a:latin typeface="Times New Roman"/>
              <a:cs typeface="Times New Roman"/>
            </a:rPr>
            <a:t>It is not a location parameter.</a:t>
          </a:r>
        </a:p>
      </xdr:txBody>
    </xdr:sp>
    <xdr:clientData/>
  </xdr:twoCellAnchor>
  <xdr:twoCellAnchor>
    <xdr:from>
      <xdr:col>0</xdr:col>
      <xdr:colOff>38100</xdr:colOff>
      <xdr:row>11</xdr:row>
      <xdr:rowOff>66675</xdr:rowOff>
    </xdr:from>
    <xdr:to>
      <xdr:col>5</xdr:col>
      <xdr:colOff>85725</xdr:colOff>
      <xdr:row>20</xdr:row>
      <xdr:rowOff>19050</xdr:rowOff>
    </xdr:to>
    <xdr:sp macro="" textlink="">
      <xdr:nvSpPr>
        <xdr:cNvPr id="1030" name="Text 9"/>
        <xdr:cNvSpPr txBox="1">
          <a:spLocks noChangeArrowheads="1"/>
        </xdr:cNvSpPr>
      </xdr:nvSpPr>
      <xdr:spPr bwMode="auto">
        <a:xfrm>
          <a:off x="38100" y="2714625"/>
          <a:ext cx="6686550" cy="200977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8000"/>
              </a:solidFill>
              <a:latin typeface="Times New Roman"/>
              <a:cs typeface="Times New Roman"/>
            </a:rPr>
            <a:t>Confidence Interval Estimation</a:t>
          </a:r>
          <a:endParaRPr lang="en-US" sz="1400" b="1"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 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mc:AlternateContent xmlns:mc="http://schemas.openxmlformats.org/markup-compatibility/2006">
    <mc:Choice xmlns:a14="http://schemas.microsoft.com/office/drawing/2010/main" Requires="a14">
      <xdr:twoCellAnchor editAs="oneCell">
        <xdr:from>
          <xdr:col>2</xdr:col>
          <xdr:colOff>1019175</xdr:colOff>
          <xdr:row>3</xdr:row>
          <xdr:rowOff>19050</xdr:rowOff>
        </xdr:from>
        <xdr:to>
          <xdr:col>2</xdr:col>
          <xdr:colOff>2219325</xdr:colOff>
          <xdr:row>4</xdr:row>
          <xdr:rowOff>19050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FFFFFF" mc:Ignorable="a14" a14:legacySpreadsheetColorIndex="9"/>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3</xdr:row>
          <xdr:rowOff>200025</xdr:rowOff>
        </xdr:from>
        <xdr:to>
          <xdr:col>2</xdr:col>
          <xdr:colOff>866775</xdr:colOff>
          <xdr:row>5</xdr:row>
          <xdr:rowOff>9525</xdr:rowOff>
        </xdr:to>
        <xdr:sp macro="" textlink="">
          <xdr:nvSpPr>
            <xdr:cNvPr id="1096" name="Object 72" hidden="1">
              <a:extLst>
                <a:ext uri="{63B3BB69-23CF-44E3-9099-C40C66FF867C}">
                  <a14:compatExt spid="_x0000_s109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4</xdr:row>
          <xdr:rowOff>266700</xdr:rowOff>
        </xdr:from>
        <xdr:to>
          <xdr:col>2</xdr:col>
          <xdr:colOff>1295400</xdr:colOff>
          <xdr:row>6</xdr:row>
          <xdr:rowOff>66675</xdr:rowOff>
        </xdr:to>
        <xdr:sp macro="" textlink="">
          <xdr:nvSpPr>
            <xdr:cNvPr id="1097" name="Object 73" hidden="1">
              <a:extLst>
                <a:ext uri="{63B3BB69-23CF-44E3-9099-C40C66FF867C}">
                  <a14:compatExt spid="_x0000_s1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285750</xdr:colOff>
      <xdr:row>1</xdr:row>
      <xdr:rowOff>219075</xdr:rowOff>
    </xdr:to>
    <xdr:sp macro="" textlink="">
      <xdr:nvSpPr>
        <xdr:cNvPr id="2051" name="Text 4"/>
        <xdr:cNvSpPr txBox="1">
          <a:spLocks noChangeArrowheads="1"/>
        </xdr:cNvSpPr>
      </xdr:nvSpPr>
      <xdr:spPr bwMode="auto">
        <a:xfrm>
          <a:off x="0" y="0"/>
          <a:ext cx="5772150" cy="447675"/>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FF"/>
              </a:solidFill>
              <a:latin typeface="Arial"/>
              <a:cs typeface="Arial"/>
            </a:rPr>
            <a:t>General Form for a </a:t>
          </a:r>
        </a:p>
        <a:p>
          <a:pPr algn="ctr" rtl="0">
            <a:defRPr sz="1000"/>
          </a:pPr>
          <a:r>
            <a:rPr lang="en-US" sz="1400" b="1" i="0" u="none" strike="noStrike" baseline="0">
              <a:solidFill>
                <a:srgbClr val="0000FF"/>
              </a:solidFill>
              <a:latin typeface="Arial"/>
              <a:cs typeface="Arial"/>
            </a:rPr>
            <a:t>2-sided Confidence Interval for an Unknown Location Parameter</a:t>
          </a:r>
          <a:endParaRPr lang="en-US" sz="1200" b="0" i="0" u="none" strike="noStrike" baseline="0">
            <a:solidFill>
              <a:srgbClr val="000000"/>
            </a:solidFill>
            <a:latin typeface="Arial"/>
            <a:cs typeface="Arial"/>
          </a:endParaRPr>
        </a:p>
        <a:p>
          <a:pPr algn="ctr" rtl="0">
            <a:defRPr sz="1000"/>
          </a:pPr>
          <a:endParaRPr lang="en-US" sz="1200" b="0" i="0" u="none" strike="noStrike" baseline="0">
            <a:solidFill>
              <a:srgbClr val="000000"/>
            </a:solidFill>
            <a:latin typeface="Arial"/>
            <a:cs typeface="Arial"/>
          </a:endParaRPr>
        </a:p>
      </xdr:txBody>
    </xdr:sp>
    <xdr:clientData/>
  </xdr:twoCellAnchor>
  <xdr:twoCellAnchor>
    <xdr:from>
      <xdr:col>0</xdr:col>
      <xdr:colOff>0</xdr:colOff>
      <xdr:row>4</xdr:row>
      <xdr:rowOff>9526</xdr:rowOff>
    </xdr:from>
    <xdr:to>
      <xdr:col>10</xdr:col>
      <xdr:colOff>476250</xdr:colOff>
      <xdr:row>4</xdr:row>
      <xdr:rowOff>190500</xdr:rowOff>
    </xdr:to>
    <xdr:sp macro="" textlink="">
      <xdr:nvSpPr>
        <xdr:cNvPr id="2055" name="Text Box 7"/>
        <xdr:cNvSpPr txBox="1">
          <a:spLocks noChangeArrowheads="1"/>
        </xdr:cNvSpPr>
      </xdr:nvSpPr>
      <xdr:spPr bwMode="auto">
        <a:xfrm>
          <a:off x="0" y="809626"/>
          <a:ext cx="6572250" cy="18097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800000"/>
              </a:solidFill>
              <a:latin typeface="Times New Roman"/>
              <a:cs typeface="Times New Roman"/>
            </a:rPr>
            <a:t>Use the Minimum Variance Unbiased Estimator of the Parameter as the statistic for the estimate.</a:t>
          </a:r>
        </a:p>
      </xdr:txBody>
    </xdr:sp>
    <xdr:clientData/>
  </xdr:twoCellAnchor>
  <xdr:twoCellAnchor>
    <xdr:from>
      <xdr:col>0</xdr:col>
      <xdr:colOff>0</xdr:colOff>
      <xdr:row>11</xdr:row>
      <xdr:rowOff>57150</xdr:rowOff>
    </xdr:from>
    <xdr:to>
      <xdr:col>11</xdr:col>
      <xdr:colOff>285750</xdr:colOff>
      <xdr:row>22</xdr:row>
      <xdr:rowOff>219075</xdr:rowOff>
    </xdr:to>
    <xdr:sp macro="" textlink="">
      <xdr:nvSpPr>
        <xdr:cNvPr id="2056" name="Text Box 8"/>
        <xdr:cNvSpPr txBox="1">
          <a:spLocks noChangeArrowheads="1"/>
        </xdr:cNvSpPr>
      </xdr:nvSpPr>
      <xdr:spPr bwMode="auto">
        <a:xfrm>
          <a:off x="0" y="2038350"/>
          <a:ext cx="6991350" cy="26765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The term </a:t>
          </a:r>
          <a:r>
            <a:rPr lang="en-US" sz="1400" b="1" i="0" u="none" strike="noStrike" baseline="0">
              <a:solidFill>
                <a:srgbClr val="000000"/>
              </a:solidFill>
              <a:latin typeface="Times New Roman"/>
              <a:cs typeface="Times New Roman"/>
            </a:rPr>
            <a:t>Standard Error </a:t>
          </a:r>
          <a:r>
            <a:rPr lang="en-US" sz="1200" b="0" i="0" u="none" strike="noStrike" baseline="0">
              <a:solidFill>
                <a:srgbClr val="000000"/>
              </a:solidFill>
              <a:latin typeface="Times New Roman"/>
              <a:cs typeface="Times New Roman"/>
            </a:rPr>
            <a:t>refers to the standard deviation of a statistic and is often denoted </a:t>
          </a:r>
          <a:r>
            <a:rPr lang="en-US" sz="1400" b="1" i="0" u="none" strike="noStrike" baseline="0">
              <a:solidFill>
                <a:srgbClr val="000000"/>
              </a:solidFill>
              <a:latin typeface="Times New Roman"/>
              <a:cs typeface="Times New Roman"/>
            </a:rPr>
            <a:t>SE</a:t>
          </a:r>
          <a:r>
            <a:rPr lang="en-US" sz="1200" b="0" i="0" u="none" strike="noStrike" baseline="0">
              <a:solidFill>
                <a:srgbClr val="000000"/>
              </a:solidFill>
              <a:latin typeface="Times New Roman"/>
              <a:cs typeface="Times New Roman"/>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400" b="1" i="0" u="none" strike="noStrike" kern="0" cap="none" spc="0" normalizeH="0" baseline="0" noProof="0">
              <a:ln>
                <a:noFill/>
              </a:ln>
              <a:solidFill>
                <a:srgbClr val="000000"/>
              </a:solidFill>
              <a:effectLst/>
              <a:uLnTx/>
              <a:uFillTx/>
              <a:latin typeface="Times New Roman"/>
              <a:ea typeface="+mn-ea"/>
              <a:cs typeface="Times New Roman"/>
            </a:rPr>
            <a:t>s{statistic}</a:t>
          </a: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 or </a:t>
          </a:r>
          <a:r>
            <a:rPr kumimoji="0" lang="en-US" sz="1400" b="1" i="0" u="none" strike="noStrike" kern="0" cap="none" spc="0" normalizeH="0" baseline="0" noProof="0">
              <a:ln>
                <a:noFill/>
              </a:ln>
              <a:solidFill>
                <a:srgbClr val="000000"/>
              </a:solidFill>
              <a:effectLst/>
              <a:uLnTx/>
              <a:uFillTx/>
              <a:latin typeface="Times New Roman"/>
              <a:ea typeface="+mn-ea"/>
              <a:cs typeface="Times New Roman"/>
            </a:rPr>
            <a:t>s</a:t>
          </a:r>
          <a:r>
            <a:rPr kumimoji="0" lang="en-US" sz="1400" b="1" i="0" u="none" strike="noStrike" kern="0" cap="none" spc="0" normalizeH="0" baseline="-25000" noProof="0">
              <a:ln>
                <a:noFill/>
              </a:ln>
              <a:solidFill>
                <a:srgbClr val="000000"/>
              </a:solidFill>
              <a:effectLst/>
              <a:uLnTx/>
              <a:uFillTx/>
              <a:latin typeface="Times New Roman"/>
              <a:ea typeface="+mn-ea"/>
              <a:cs typeface="Times New Roman"/>
            </a:rPr>
            <a:t>statistic</a:t>
          </a: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 is sometimes used to denote the standard error of a statistic.</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For each parameter &amp; associated statistic and given set of information (sample), a formula is used to calculate the value of the Standard Error, s{statistic} or </a:t>
          </a:r>
          <a:r>
            <a:rPr kumimoji="0" lang="en-US" sz="1400" b="0" i="0" u="none" strike="noStrike" kern="0" cap="none" spc="0" normalizeH="0" baseline="0" noProof="0">
              <a:ln>
                <a:noFill/>
              </a:ln>
              <a:solidFill>
                <a:srgbClr val="000000"/>
              </a:solidFill>
              <a:effectLst/>
              <a:uLnTx/>
              <a:uFillTx/>
              <a:latin typeface="Times New Roman"/>
              <a:ea typeface="+mn-ea"/>
              <a:cs typeface="Times New Roman"/>
            </a:rPr>
            <a:t>s</a:t>
          </a:r>
          <a:r>
            <a:rPr kumimoji="0" lang="en-US" sz="1400" b="0" i="0" u="none" strike="noStrike" kern="0" cap="none" spc="0" normalizeH="0" baseline="-25000" noProof="0">
              <a:ln>
                <a:noFill/>
              </a:ln>
              <a:solidFill>
                <a:srgbClr val="000000"/>
              </a:solidFill>
              <a:effectLst/>
              <a:uLnTx/>
              <a:uFillTx/>
              <a:latin typeface="Times New Roman"/>
              <a:ea typeface="+mn-ea"/>
              <a:cs typeface="Times New Roman"/>
            </a:rPr>
            <a:t>statistic</a:t>
          </a: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  A phenomenon that is suitable for statistical inference can be either a process with fixed parameters or a fixed population.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When performing statistical inference, if the value of the Standard Error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s{statistic}</a:t>
          </a: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 or </a:t>
          </a:r>
          <a:r>
            <a:rPr kumimoji="0" lang="en-US" sz="1400" b="0" i="0" u="none" strike="noStrike" kern="0" cap="none" spc="0" normalizeH="0" baseline="0" noProof="0">
              <a:ln>
                <a:noFill/>
              </a:ln>
              <a:solidFill>
                <a:srgbClr val="000000"/>
              </a:solidFill>
              <a:effectLst/>
              <a:uLnTx/>
              <a:uFillTx/>
              <a:latin typeface="Times New Roman"/>
              <a:ea typeface="+mn-ea"/>
              <a:cs typeface="Times New Roman"/>
            </a:rPr>
            <a:t>s</a:t>
          </a:r>
          <a:r>
            <a:rPr kumimoji="0" lang="en-US" sz="1400" b="0" i="0" u="none" strike="noStrike" kern="0" cap="none" spc="0" normalizeH="0" baseline="-25000" noProof="0">
              <a:ln>
                <a:noFill/>
              </a:ln>
              <a:solidFill>
                <a:srgbClr val="000000"/>
              </a:solidFill>
              <a:effectLst/>
              <a:uLnTx/>
              <a:uFillTx/>
              <a:latin typeface="Times New Roman"/>
              <a:ea typeface="+mn-ea"/>
              <a:cs typeface="Times New Roman"/>
            </a:rPr>
            <a:t>statistic  </a:t>
          </a:r>
          <a:r>
            <a:rPr kumimoji="0" lang="en-US" sz="1200" b="0" i="0" u="none" strike="noStrike" kern="0" cap="none" spc="0" normalizeH="0" baseline="0" noProof="0">
              <a:ln>
                <a:noFill/>
              </a:ln>
              <a:solidFill>
                <a:srgbClr val="000000"/>
              </a:solidFill>
              <a:effectLst/>
              <a:uLnTx/>
              <a:uFillTx/>
              <a:latin typeface="Times New Roman"/>
              <a:ea typeface="+mn-ea"/>
              <a:cs typeface="Times New Roman"/>
            </a:rPr>
            <a:t>is based on a </a:t>
          </a:r>
        </a:p>
        <a:p>
          <a:pPr algn="l" rtl="0">
            <a:defRPr sz="1000"/>
          </a:pPr>
          <a:r>
            <a:rPr lang="en-US" sz="1400" b="1" i="0" u="none" strike="noStrike" baseline="0">
              <a:solidFill>
                <a:srgbClr val="800080"/>
              </a:solidFill>
              <a:latin typeface="Times New Roman"/>
              <a:cs typeface="Times New Roman"/>
            </a:rPr>
            <a:t>phenomenon variance or standard deviation</a:t>
          </a:r>
          <a:r>
            <a:rPr lang="en-US" sz="1200" b="0" i="0" u="none" strike="noStrike" baseline="0">
              <a:solidFill>
                <a:srgbClr val="000000"/>
              </a:solidFill>
              <a:latin typeface="Times New Roman"/>
              <a:cs typeface="Times New Roman"/>
            </a:rPr>
            <a:t> then the </a:t>
          </a:r>
        </a:p>
        <a:p>
          <a:pPr algn="l" rtl="0">
            <a:defRPr sz="1000"/>
          </a:pPr>
          <a:r>
            <a:rPr lang="en-US" sz="1400" b="1" i="0" u="none" strike="noStrike" baseline="0">
              <a:solidFill>
                <a:srgbClr val="800080"/>
              </a:solidFill>
              <a:latin typeface="Times New Roman"/>
              <a:cs typeface="Times New Roman"/>
            </a:rPr>
            <a:t>Standard Normal Distribution</a:t>
          </a:r>
          <a:r>
            <a:rPr lang="en-US" sz="1200" b="0" i="0" u="none" strike="noStrike" baseline="0">
              <a:solidFill>
                <a:srgbClr val="000000"/>
              </a:solidFill>
              <a:latin typeface="Times New Roman"/>
              <a:cs typeface="Times New Roman"/>
            </a:rPr>
            <a:t> is theoretically correct for determining the Table Value.</a:t>
          </a:r>
        </a:p>
        <a:p>
          <a:pPr algn="l" rtl="0">
            <a:defRPr sz="1000"/>
          </a:pPr>
          <a:r>
            <a:rPr lang="en-US" sz="1200" b="0" i="0" u="none" strike="noStrike" baseline="0">
              <a:solidFill>
                <a:srgbClr val="000000"/>
              </a:solidFill>
              <a:latin typeface="Times New Roman"/>
              <a:cs typeface="Times New Roman"/>
            </a:rPr>
            <a:t>If the value of the Standard Error is exclusively calculated using </a:t>
          </a:r>
          <a:r>
            <a:rPr lang="en-US" sz="1400" b="1" i="0" u="none" strike="noStrike" baseline="0">
              <a:solidFill>
                <a:srgbClr val="008000"/>
              </a:solidFill>
              <a:latin typeface="Times New Roman"/>
              <a:cs typeface="Times New Roman"/>
            </a:rPr>
            <a:t>only sample information</a:t>
          </a:r>
          <a:r>
            <a:rPr lang="en-US" sz="1200" b="0" i="0" u="none" strike="noStrike" baseline="0">
              <a:solidFill>
                <a:srgbClr val="000000"/>
              </a:solidFill>
              <a:latin typeface="Times New Roman"/>
              <a:cs typeface="Times New Roman"/>
            </a:rPr>
            <a:t> then a  </a:t>
          </a:r>
          <a:r>
            <a:rPr lang="en-US" sz="1400" b="1" i="0" u="none" strike="noStrike" baseline="0">
              <a:solidFill>
                <a:srgbClr val="008000"/>
              </a:solidFill>
              <a:latin typeface="Times New Roman"/>
              <a:cs typeface="Times New Roman"/>
            </a:rPr>
            <a:t>sample variance or standard deviation</a:t>
          </a:r>
          <a:r>
            <a:rPr lang="en-US" sz="1200" b="0" i="0" u="none" strike="noStrike" baseline="0">
              <a:solidFill>
                <a:srgbClr val="000000"/>
              </a:solidFill>
              <a:latin typeface="Times New Roman"/>
              <a:cs typeface="Times New Roman"/>
            </a:rPr>
            <a:t> is essentially being used to estimate the phenomenon variance or standard deviation and the theoretically correct distribution for determining the Table Value is the </a:t>
          </a:r>
          <a:r>
            <a:rPr lang="en-US" sz="1400" b="1" i="0" u="none" strike="noStrike" baseline="0">
              <a:solidFill>
                <a:srgbClr val="008000"/>
              </a:solidFill>
              <a:latin typeface="Times New Roman"/>
              <a:cs typeface="Times New Roman"/>
            </a:rPr>
            <a:t>t Distribution</a:t>
          </a:r>
          <a:r>
            <a:rPr lang="en-US" sz="1200" b="0" i="0" u="none" strike="noStrike" baseline="0">
              <a:solidFill>
                <a:srgbClr val="000000"/>
              </a:solidFill>
              <a:latin typeface="Times New Roman"/>
              <a:cs typeface="Times New Roman"/>
            </a:rPr>
            <a:t> with the degrees of freedom used to calculate the sample variance that was in turn used to calculate the standard error.</a:t>
          </a:r>
        </a:p>
        <a:p>
          <a:pPr algn="l" rtl="0">
            <a:defRPr sz="1000"/>
          </a:pPr>
          <a:endParaRPr lang="en-US" sz="12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1</xdr:col>
          <xdr:colOff>0</xdr:colOff>
          <xdr:row>15</xdr:row>
          <xdr:rowOff>66675</xdr:rowOff>
        </xdr:from>
        <xdr:to>
          <xdr:col>1</xdr:col>
          <xdr:colOff>0</xdr:colOff>
          <xdr:row>16</xdr:row>
          <xdr:rowOff>219075</xdr:rowOff>
        </xdr:to>
        <xdr:sp macro="" textlink="">
          <xdr:nvSpPr>
            <xdr:cNvPr id="2049" name="Picture 3"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31</xdr:row>
          <xdr:rowOff>9525</xdr:rowOff>
        </xdr:from>
        <xdr:to>
          <xdr:col>1</xdr:col>
          <xdr:colOff>0</xdr:colOff>
          <xdr:row>32</xdr:row>
          <xdr:rowOff>152400</xdr:rowOff>
        </xdr:to>
        <xdr:sp macro="" textlink="">
          <xdr:nvSpPr>
            <xdr:cNvPr id="2050" name="Picture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24</xdr:row>
          <xdr:rowOff>0</xdr:rowOff>
        </xdr:from>
        <xdr:to>
          <xdr:col>1</xdr:col>
          <xdr:colOff>495300</xdr:colOff>
          <xdr:row>25</xdr:row>
          <xdr:rowOff>38100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27</xdr:row>
          <xdr:rowOff>19050</xdr:rowOff>
        </xdr:from>
        <xdr:to>
          <xdr:col>1</xdr:col>
          <xdr:colOff>485775</xdr:colOff>
          <xdr:row>28</xdr:row>
          <xdr:rowOff>114300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8-26T01:34:33.171"/>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314 532 6,'-12'11'20,"-9"-13"0,21 2-2,-22 12-14,11-9-1,11-3-1,-13 5-2,13-5 0,-10 1 2,10-1-1,0 0 1,0 0-3,0 0-8,0 0-10,-4-20-1,4 20 0</inkml:trace>
  <inkml:trace contextRef="#ctx0" brushRef="#br0" timeOffset="485">65 606 40,'-1'11'29,"1"-11"-3,0 0-6,13 19-3,-13-19-5,30 11-3,-16-9-2,9 7-2,-1-5-2,5 3 1,-1-2-1,1 1-1,1-2 0,-1 0-1,-3-1 1,1-1-1,-1-2 0,-5-2-4,5 1-6,-10-6-16,1 0-8,2 2 0,-7-4-1</inkml:trace>
  <inkml:trace contextRef="#ctx0" brushRef="#br0" timeOffset="891">0 874 26,'-2'11'29,"2"-11"1,2 9 0,-2-9-12,11 5-6,5-1-2,-6-5-4,13 5-1,-3-6-1,7 5-2,-4-6 0,3 3-2,0 4-6,-13-3-20,4-4-5,-1 5-1,-6-7 0</inkml:trace>
  <inkml:trace contextRef="#ctx0" brushRef="#br0" timeOffset="1500">940 368 26,'14'-9'26,"9"2"-2,-3 3-3,-1-7-3,6 11-4,-10-9-2,6 11-2,-21-2-3,23 1 0,-23-1-1,9 16 0,-14-4-1,0 7-1,-8-3 1,-1 10-1,-8-2-1,-4 7 1,-6-1-2,-1 2 0,-4-2-2,-1 1 1,-4-2 1,0 0-2,5 3 1,-2-4-2,5-3 2,2-2-1,8-6 0,2 0 0,7-5-1,6-3 1,9-9 0,0 0 0,0 0 0,16 5 0,1-3 0,-1 3-1,7 0 1,2-1 0,0 6 0,-2-2 0,-3 3 0,0 0-1,-4 3 1,-2 2 0,-7 2 0,-1 1 0,-3 1 0,-3 1 1,-3 1-2,-1 2 2,-2-1-1,-4-1 0,0 0 0,-3-3 0,0 0 0,-1 1 0,1-6 0,0 0 0,3-5 0,10-9 0,-17 13 0,17-13-1,0 0 1,0 0 0,0 0 0,0 0-1,7 11 1,3-9-1,3 3 1,4 0 0,0-1 0,5-1 0,2 0 0,0-2 0,1-1 0,5 1 0,0-6 0,-2 2 0,3-3 1,1 3-1,-1-4 0,-2 0-4,2 6-8,-9-11-25,1 0 2,-3-7-2,-6-4 1</inkml:trace>
  <inkml:trace contextRef="#ctx0" brushRef="#br0" timeOffset="2594">1819 397 22,'6'13'27,"-6"-13"2,-7 15-8,6 0-2,-8-2-3,6 11-3,-13-6-3,9 10-3,-14-4 0,4 8-2,-9 0-1,-1 9-2,-1-2 1,-2 6-3,-3 0 1,0 3-1,0-2 1,1-1-2,4-5 1,3-11-1,7 4-2,-1-18-4,14-2-10,5-13-16,-6-18 0,17-9-1,0-12 1</inkml:trace>
  <inkml:trace contextRef="#ctx0" brushRef="#br0" timeOffset="2922">1583 481 11,'1'11'27,"-1"-11"2,1 18 1,4-4-12,-4-1-4,8 8 0,-8-2-3,10 10-4,-7-3-1,7 5-2,-4-1-1,3 5-2,-4-2 1,2 2-2,-2-2 0,-3-2 1,0-2-1,0 1 1,-2-5-1,0-3 0,-1-1 0,-1-7-2,4 3-7,-3-17-14,-4 12-9,4-12-1,0 0 0</inkml:trace>
  <inkml:trace contextRef="#ctx0" brushRef="#br0" timeOffset="3329">1846 1160 32,'16'-6'26,"-11"-4"-2,5-5-4,2 2-3,-3-11-6,7 5-1,-7-6-3,6 5-1,-6-5-1,4 7-2,-6 1 0,3 6-1,-7 1 0,-3 10 0,0 0 0,0 0-2,0 0 1,0 0 0,2 14-1,-2-14 0,-3 19 0,2-6 1,0 2-1,0-1 0,0 2 0,1-2 0,0 0 0,1-1 0,-1 0-1,0-13 1,2 16-3,-2-16-5,0 0-9,0 0-14,0 0-2,6-14 1,-6-4 0</inkml:trace>
  <inkml:trace contextRef="#ctx0" brushRef="#br0" timeOffset="3719">2087 706 53,'0'0'28,"0"0"3,0 0-9,0 0-13,0 0-5,0 0-2,-10 10-3,10-10-11,-1 18-17,1-18-1,0 0 1,-12-4-2</inkml:trace>
  <inkml:trace contextRef="#ctx0" brushRef="#br0" timeOffset="4032">2249 660 28,'16'9'27,"-16"-9"1,22 6 1,-11 1-19,2-1-2,7 4-2,-6-2-1,8 1-2,-6 1 1,5-4-2,-6 1 0,8 0-1,-5-7 2,6 2-2,-2-4 0,1-1-1,2 0-3,-2-7-7,3-4-20,3 7 0,-6-10-1,4 7 0</inkml:trace>
  <inkml:trace contextRef="#ctx0" brushRef="#br0" timeOffset="4469">3202 522 25,'14'-1'29,"-10"-9"0,-4 10 0,6 10-15,-17-6-4,6 10-2,-12-3-2,1 7-1,-7 1 0,-1 9-1,-5-4 2,-1 9-2,-2-6 1,-1 8-3,2-3 1,1 1-3,1 0 1,0-4-1,2 1 1,3-7-2,3-2 0,1-7-3,9 1-5,-4-15-16,4-6-9,11-3 0,-1-15-1</inkml:trace>
  <inkml:trace contextRef="#ctx0" brushRef="#br0" timeOffset="4797">2836 585 35,'1'17'31,"12"13"2,-6-6-2,5 4-14,5 8-6,-11 0-2,9 4-4,-7 0-3,7-2 0,-6-8-1,4 1 0,-6-6 0,6 0 0,-6-9 0,-1-2-1,-2-4 0,-4-10-1,12 16-5,-12-16-12,-2-12-15,5 2 0,3-9-2,-2-1 2</inkml:trace>
  <inkml:trace contextRef="#ctx0" brushRef="#br0" timeOffset="5219">2772 370 24,'12'3'32,"11"7"1,1-8-1,-1-1-12,13 9-5,-13-9-6,12 6-2,-10-4-5,1 2-1,-4-3 0,-5 0 0,0-1-3,-17-1-8,19-2-14,-19 2-8,13 1-1,-13-1 0</inkml:trace>
  <inkml:trace contextRef="#ctx0" brushRef="#br0" timeOffset="5579">3379 274 14,'26'9'29,"10"12"3,-6-4 1,-5 3-11,10 10-4,-17-8-5,16 13-1,-21-7-4,8 8 0,-12-4-3,0 7-1,-2-5 1,-6 6-2,-1-1 1,-8 5-3,2-1 1,-11 5-1,0 0-1,-9 2 0,-5-1 0,-3 3 0,-5 0-1,-8-2 0,-9-3-2,-4-12-1,1 7-5,-11-19-24,5-7-3,-1-12-1,-4-9-1</inkml:trace>
  <inkml:trace contextRef="#ctx0" brushRef="#br0" timeOffset="6297">1632 177 8,'-6'12'28,"-8"-6"1,6 8 2,2 3-10,-11-4-2,12 11-3,-12-3-5,10 18 0,-8-3-4,6 17-1,-6 1-1,5 13-2,-3 5 0,3 10-2,-3 1 1,4 2-2,0-5 1,3-1-1,3-9 0,3-8 0,4-6-1,1-16-3,10 2-9,-6-18-23,10-11 1,4-9-2,7-12 2</inkml:trace>
  <inkml:trace contextRef="#ctx0" brushRef="#br0" timeOffset="7047">3695 1 24,'13'-4'20,"-13"4"-1,0 0 0,13 5 0,-13-5-4,17 10-1,-17-10-1,20 15-1,-20-15-3,33 18 0,-20-10-4,7 6-1,-7-5-1,5 2 0,-2-5-1,-3 1-1,-3 0 0,-10-7-1,13 9 1,-13-9 0,5 11 0,-5-11 0,-13 20 0,4-9 0,-7 5 0,-1-1 0,-3-1-1,4-1 1,-3-2-1,19-11 0,-18 13 0,18-13 0,0 0 0,14 4 0,-1-6-1,4 2 1,2-3 0,1 3 0,1-1-1,-3 0 0,-2 2 0,-1-2-1,3 3-1,-4-8-3,6 8-3,-1-10-18,1 0-8,0 0-1,6-4 0</inkml:trace>
</inkml:ink>
</file>

<file path=xl/ink/ink1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30"/>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140 167 1,'0'0'0</inkml:trace>
  <inkml:trace contextRef="#ctx0" brushRef="#br0" timeOffset="921">0 738 61,'0'0'36,"1"-10"0,-1-5-12,0 15-15,6-11-2,-6 11-4,0 0-1,5-12-1,-5 12 0,0 0 0,0 0 0,0 0-1,1 11 0,-1-11 0,0 0 0,0 0 0,0 0 1,13 0-1,-13 0 1,16-21-1,-3 6 1,1-2-1,1 1 0,-2 3 0,0-2 0,-2 4 0,-2 10 0,-9 1 0,14 19-1,-11-6-1,3 4-3,-6-17-9,3 14-22,-3-14-1,11-2 0,-5-14-1</inkml:trace>
  <inkml:trace contextRef="#ctx0" brushRef="#br0" timeOffset="1468">575 274 6,'0'0'31,"-12"-6"0,12 6 2,0 0-14,0 0-8,-10 7-4,10-7-1,-9 5-3,9-5-1,-14 12 0,6-1-2,0 3 0,-2 1 0,0 4 1,0 0-1,3 0 1,-2 0-1,3 3 0,2-2 0,2 1 1,1-2-1,2-1-1,3-4 1,-1 0 0,5 4-1,0-8 1,4 3 0,1-8 0,4 5 0,2-6 0,-1-3 1,6-2 0,-3-7 1,4 1 0,-5-10 1,3 4-1,-6-10 2,4 7-1,-7-7 0,0-1 0,-6-5 0,1 2-1,-8-4 0,-1 2-1,-5 0 1,-2 0-2,-7 5 1,0 3 0,-1 5-1,-2 2 0,-1 4 0,1 2 0,2 3 0,2 3 0,3 1-1,10 1 1,-14 0-2,14 0-2,0 0-1,0 0-8,0 0-24,10-10 1,0 9-3,-10 1 3</inkml:trace>
  <inkml:trace contextRef="#ctx0" brushRef="#br0" timeOffset="2250">1174 102 32,'0'0'28,"0"0"3,-18 6-13,5-6-11,13 0-2,-23 15-2,10-3 0,-4 2 0,4 7 0,-6-1 1,6 6 0,-5-1-1,8 4 1,-5-7-1,8 6 0,2-6-2,5 0 0,3-5 0,5 1 0,8-4-1,4-2 0,3-2 0,4-1 0,0-2 1,5 2-1,1-1 0,-3-2 0,0 2 0,-1 1 0,-3 1 0,-4 0 0,-3 4 0,-6-3 1,-4 8-1,-4 1 1,-7-1 0,-4 6 1,-8-4-1,-2 3 1,-7-4-1,-4 4 1,-6-4 0,-3-4-2,-1 3 2,-5-5-4,3 2 1,-2-9-6,8 9-5,-8-15-21,8-3-3,3-6 1,5-11 0</inkml:trace>
  <inkml:trace contextRef="#ctx0" brushRef="#br0" timeOffset="2796">1248 0 66,'53'21'40,"7"4"-2,-5-9 2,2 4-35,0-8-9,-6-9-28,6-3-5,1-8-1,-9-8-1</inkml:trace>
</inkml:ink>
</file>

<file path=xl/ink/ink1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41.203"/>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69 859 43,'0'0'36,"0"0"1,-12 6-1,12-6-17,0 0-13,-10 13-3,10-13 0,0 0-2,0 0 0,-9 15 0,9-15-1,-10 13 0,4-3 0,1 2 0,-1 2-4,6-14-3,-8 24-15,4-14-13,4-10-2,0 0 1,11 1 0</inkml:trace>
  <inkml:trace contextRef="#ctx0" brushRef="#br0" timeOffset="312">313 540 45,'17'2'32,"-17"-2"5,0 0-8,0 0-22,0 0-4,0 0-2,-10 9 0,10-9 0,-13 16 1,7-4-3,-8 3 4,6 2-4,-6 4 4,8 6-4,-9 0 4,10 3-4,-6 1 2,11 2-1,0-3 0,0 0 0,8-5-1,-1-3 1,3-7-2,-2-2 2,5-8-1,0-5 0,4-5 0,-1-8 0,-3-5 3,2-7-3,-1-4 3,2-8-1,-7-1 0,-4-2 2,-1-1-4,-6 2 3,-2 0-3,-3 7 2,-3 4-2,2 8 1,-4 2-2,12 18 0,-16-12 1,16 12-4,-2 12-5,-8-6-15,10-6-9,15 14-1,-5-15 2</inkml:trace>
  <inkml:trace contextRef="#ctx0" brushRef="#br0" timeOffset="812">605 348 37,'-2'12'35,"2"-12"1,-6 16-1,1-6-15,5-10-16,0 0 0,0 0-3,18 8-1,-4-9 1,-1 2-1,2 0 0,1-1 0,-4 3 1,1 1-1,-2 5-1,0 2 2,-4 4-1,-1 5 0,-1 6 2,-5 1-1,-6 1 1,0 1-2,-5 0 2,-4 1-2,-1-5 2,-3 2-2,-4-8 0,4 0-1,0-5 1,4 0 0,0-4 1,15-10-1,-16 10 0,16-10 1,0 0-1,0 0 0,10-6 1,4 2-1,3-2 0,4 1 0,-1-1 0,3 2 0,-2-1 0,0 3 1,-6 1-1,-1 1 0,-2 0-1,-2 0 1,0 2-3,-10-2-2,16 1-4,-17-11-7,14 8-15,-13 2-4,16-20-2,-7 6 3</inkml:trace>
  <inkml:trace contextRef="#ctx0" brushRef="#br0" timeOffset="1375">1104 244 53,'-12'15'37,"-1"3"-1,-5 6 0,-7-3-28,8 12-4,-6-4-1,6 7-1,-1-2-1,4-2 0,1-1 1,5-5 0,-2-4 0,5-1-2,2-8 3,4-1-3,-1-12 3,15 13-3,-2-12 1,3 0-1,7-2 0,2 1 0,1-3 0,-1 2-1,2 4 1,-7-3-1,0 5 0,-4 1 0,-6 5 1,-3 2 0,-6 4 0,-2 3 1,-6 5-2,-3 0 1,-3 4-1,-7-1-1,-1 4-2,-5-12-4,7 9-10,-12-14-18,6-5 0,2-7-1,-1-8 2</inkml:trace>
  <inkml:trace contextRef="#ctx0" brushRef="#br0" timeOffset="1797">1016 232 48,'38'-35'35,"5"4"2,5 2-2,-6-4-25,15 8-8,5 1-32,-1 7-3,-5-4-3,2 4 2</inkml:trace>
</inkml:ink>
</file>

<file path=xl/ink/ink1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40.343"/>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387 369 54,'0'0'38,"11"-19"-2,-14 4 1,5 4-25,-15-11-6,5 4-2,-4-2-2,0 2-1,-1 1 0,0 3-1,-3 3 1,1 1-1,2-1-1,-3 0 2,2-1-2,-2 0 1,0-4 0,2 0 0,-6-4-1,1 2 2,1 0-1,0 2-1,-2 3-1,-2-2-3,9 13-13,-7-4-19,1 3 1,1 0-3,-1 1 2</inkml:trace>
</inkml:ink>
</file>

<file path=xl/ink/ink1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44.140"/>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57 1516 19,'-11'5'32,"-3"-5"3,4 5-1,0 3-14,-2-16-11,12 8-1,12-9-2,11-1-1,3-8 1,15 2-3,7-9 0,10-1 0,5-5-1,4-2 0,4-2-1,3-2 0,-3-2-1,1 5 1,-6-2 0,-5 4 0,-4 4-5,-14-2-8,-3 11-26,-10 5 1,-11 2-1,-6 2 0</inkml:trace>
  <inkml:trace contextRef="#ctx0" brushRef="#br0" timeOffset="610">1268 914 75,'4'16'38,"1"-6"-2,-1 0-2,-4-10-39,8 13-9,-8-13-7,0 0-4,0 0-10,9 10-1,-9-10 1</inkml:trace>
  <inkml:trace contextRef="#ctx0" brushRef="#br0" timeOffset="860">1604 484 65,'-2'11'37,"2"-11"-4,-13 12 3,13-12-34,-14 17-3,-2-4 0,3 5 1,-6 7 0,1 8 0,-2 6 1,1 3 0,2 7 1,-1 1-2,5 0 1,2-6 0,5-3-1,4-10 0,6-6 0,3-8 0,7-7 0,1-8 0,5-7 0,2-7 1,3-6-1,1-8 1,0-6-1,-3-7 1,0-5 0,-3-4 0,-4-3-1,-3-2 1,-3 1 0,-4 3 0,-3 7 0,-3 4-1,-2 6 1,-3 8-1,-1 10 1,6 14-3,-20 5-2,12 14-5,-16 0-21,5 6-6,0 3-2,-1-3 2</inkml:trace>
  <inkml:trace contextRef="#ctx0" brushRef="#br0" timeOffset="1391">1896 435 71,'0'12'38,"0"-12"-3,-4-10 1,4 10-35,1-17-2,3 7 2,5 0-1,4 1 0,5 0 1,2 6 1,3-2-1,-2 6 1,1 1-1,4 4-1,-6 5 1,0 7 0,-6 3-1,-8 7 0,-6 6 0,-3 3 0,-8 5 1,-3 2-1,-7 1 1,-1-2-1,-6-2 1,5 0-1,0-6 1,0-4-1,4-8 0,3-3 1,6-5-2,10-15 2,0 0-1,0 0 1,26-13-1,0-3 0,4-3 1,4 0-1,5-3 0,2 3 0,-2 3 0,-4 1-3,2 10-2,-16-12-10,3 11-23,-6 0 0,-5 0 0,-5-4 0</inkml:trace>
  <inkml:trace contextRef="#ctx0" brushRef="#br0" timeOffset="1906">2555 189 74,'-4'19'39,"-6"9"-1,-4-2 1,-5 15-32,-4-7-6,0 5-1,3-1 0,1 2 1,5-2 0,8-2 0,2-5 0,16-4 0,4-6 0,8-1 1,4-7-1,8 0 0,0-3-1,4-1 1,-4 1-2,-1-2 1,-7 3 0,-3 2 1,-7 2-2,-6 1 1,-7 4 0,-6 3 0,-8 1 0,-7 1-1,-5 2 0,-5-3-1,-2 6-1,-10-10-3,5 3-5,-17-12-26,7-6-1,-2-9-1,0-10 1</inkml:trace>
  <inkml:trace contextRef="#ctx0" brushRef="#br0" timeOffset="2281">2516 185 72,'92'-30'39,"6"7"0,-5 6 1,6 0-28,-9 4-16,-11-9-33,1 2-1,-8 0 0,-11-3-2</inkml:trace>
</inkml:ink>
</file>

<file path=xl/ink/ink1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20:24.67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274 58 29,'0'0'15,"0"0"1,0 0-1,-2-14 1,2 14-4,0 0 0,0 0-2,-1-10-1,1 10-1,0 0-1,0 0-1,0 0-1,0 0-1,0 0-1,0 0 1,0 0-2,-7 14-1,1-4 0,-1 5 0,-3 6 0,-3 6 0,0 9-1,-4 3 1,-2 2-1,2 4 1,-3-3-1,0 3 0,-1-4 0,3-4 0,1-5 0,2-1 0,1-3 0,2-4-1,2-6 1,0-2-1,5-4 0,5-12-2,0 0-3,0 0-7,11-26-17,-1 3-4,0-10-1,6-1 2</inkml:trace>
  <inkml:trace contextRef="#ctx0" brushRef="#br0" timeOffset="454">172 39 6,'3'-13'27,"-3"13"1,0-12 1,0 12-13,0 0-5,0-14-3,0 14-1,0 0-1,0 0-1,0 0 0,16 8-1,-16-8 1,10 13 0,-10-13-1,10 20 1,-10-20-1,10 22 0,-9-10-1,5 7 0,-3-4-1,0 6 0,1 1-1,2 2-1,1 5 1,-2 1-1,2-3 0,1 3 0,1-1-1,-2 0 2,1-2-2,2-2 2,-1-4-1,-1 1 0,-1-6-1,-2 1 0,0 0-2,-5-17-3,4 27-2,-4-27-7,-3 16-7,3-16-12,-13 3-1,13-3 0</inkml:trace>
  <inkml:trace contextRef="#ctx0" brushRef="#br0" timeOffset="1000">131 378 4,'14'-2'27,"-14"2"0,13-3 1,-13 3-12,0 0-5,17 6-3,-17-6-2,10 5-1,-10-5 0,0 0 0,0 0 0,13 5-1,-13-5 0,10 0 0,-10 0-2,15-5-2,-5 5-1,1-2-3,6 4-10,-2 1-18,-4-8-1,3 6 0,-14-1 1</inkml:trace>
</inkml:ink>
</file>

<file path=xl/ink/ink1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20:26.15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24 13,'14'1'25,"-14"-1"1,16-7-3,-16 7-15,14-3-2,-2 4-1,-12-1 1,20-3 0,-20 3-1,23-6-1,-13 1 1,6 5-1,-5-2-2,6 1-4,2 3-7,-5 2-17,-3-4-4,8 8 1,-9-10-1</inkml:trace>
  <inkml:trace contextRef="#ctx0" brushRef="#br0" timeOffset="437">74 131 1,'-10'-3'17,"10"3"-8,0 0 0,1 11 2,-1-11 0,0 0 1,15 8 0,-15-8 1,21 5-1,-11-5-2,8 5-3,-4-4-2,6 4-1,0-3-1,0 4-1,-1-4 0,1 2-1,0-2-2,-3-2-2,3 3-13,-1-1-14,-19-2 0,22-6 0,-20-8 0</inkml:trace>
</inkml:ink>
</file>

<file path=xl/ink/ink1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20:28.31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41 0 42,'0'0'33,"12"-1"0,-12 1 0,0 0-20,0 0-9,-6 9-1,6-9-2,-15 17 1,15-17-2,-17 17 1,17-17-4,-11 11-5,11-11-14,-11-10-10,11 10-2,11-20 2</inkml:trace>
</inkml:ink>
</file>

<file path=xl/ink/ink1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20:28.593"/>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442 1 9,'0'0'26,"0"0"2,-22-4 1,1 8-17,2 4-3,-5-3-2,1 6 0,-9-5-1,5 8-1,-7-6-1,4 8 0,-6-3-1,6 6-1,-5 0-1,8 3 0,-2-1 0,8 3-1,1 0-1,14-2 1,1 0-1,7-5 0,5-3 0,-7-14 1,29 17 0,-9-15-1,7-6 1,2-6 0,0-1 1,0-6-1,0-2 1,-2 1-1,-6-6 1,-2 3 0,-7-2 0,-4 5 1,-6 0-1,2 4 1,-4 3-2,0 11 1,0 0-1,0 0 0,-10 9 0,9 7-1,-2 4 1,0 3-1,-1 4 1,-2 2 0,1 3 0,-3 2 1,2-1 0,-5 3 0,0-2 0,0 2 0,-2-1 0,0-1 0,2-5 0,-1-4-1,5-4 0,-3-11-4,17 1-7,-7-11-15,1-13-6,17-3-2,-1-9 1</inkml:trace>
  <inkml:trace contextRef="#ctx0" brushRef="#br0" timeOffset="625">573 205 34,'0'0'29,"0"0"0,0 0-9,0 0-12,0 0-3,17-13-3,-17 13-1,30-7-2,-11 9 1,3-2-1,4 2 1,0 3 0,-2-2 0,1 2 0,-1-2 1,-1 1-1,-1-3 1,-2 2-1,-4-1 1,-3-1-1,-13-1 1,21 1-1,-21-1 1,0 0-1,15 2 1,-15-2 0,0 0-1,0 0 1,0 0 0,-5 11 0,5-11 1,-8 15 1,8-15 0,-16 18 0,3-6 0,3 3 0,-7 0 0,4 5 0,-6-3-2,2 6 1,-4-5-1,4 4 0,-3-2 0,4 2 0,-3-5 0,5 0 0,0-2-1,-1-2 2,5-2-2,0-1 1,10-10-1,-17 13 1,17-13-1,-10 12 0,10-12 0,0 0 0,0 0 0,-12 10-1,12-10-2,0 0-1,0 0-3,0 0-12,0 0-13,2-10-3,-1-1 3,-1 11-1</inkml:trace>
  <inkml:trace contextRef="#ctx0" brushRef="#br0" timeOffset="1313">1251 236 3,'0'0'27,"0"0"0,0 0-5,-3-14-3,3 14-4,0 0-4,0 0-2,0 0-2,0 0-1,-20-4-1,20 4-1,-12 10-1,12-10-1,-17 19-1,7-10 0,1 4-1,-1-2 0,3-1 1,0-1-1,7-9 0,-3 17 0,3-17 0,6 14 1,-6-14-1,20 11 0,-20-11 0,29 11 1,-13-3-1,0-1 0,-1 0 0,1 2-1,-4 1 1,-1 0 0,-1 2 0,-4 2 0,0 0 0,-5 0 0,-1-2 0,-4 4 0,0-3 0,-2 1 1,-6 1-1,1-4 0,-6 1 1,2-1-1,-4 0 1,-2-1 0,5 0-1,-13-6-1,15 5-1,-12-8-3,26-1-7,-36 2-12,17-8-8,19 6-3,-29-16 3</inkml:trace>
  <inkml:trace contextRef="#ctx0" brushRef="#br0" timeOffset="1922">1232 174 13,'48'7'28,"-12"-10"-1,20 10 1,-9-3-16,1-6-6,5 4-3,-5-2-4,-5 0-17,-16-11-10,12 10 1,-24-13 0</inkml:trace>
</inkml:ink>
</file>

<file path=xl/ink/ink1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20:21.125"/>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10106 304 13,'0'0'23,"0"0"-4,0 0-9,0 0-1,0 0 2,0 0 0,0 0-1,0 0 0,-17 3-2,17-3 0,-11 0-2,11 0-1,-17-1-1,17 1-1,-24 0 0,13 4 0,-5-4-1,1 3 1,-3-2-1,3 3 0,-2-1 0,-1 2 1,0-2-2,-5 2 0,1-4 0,-2 1 0,-3-2 0,2 1 0,-1-2 0,-2 2-1,0-3 1,2 0-1,0-2 1,-3 0-1,-1 0 0,-1 0 1,1 1-1,-2-2 0,-1 2 0,-1 0 0,-1-2 0,-1 2 0,0 1 0,-2 1 0,0 0 1,-3 0-2,0 0 2,-1 2-1,-4-3 0,2 2 0,-4 0 0,1 0 0,-6 0 0,4-1 0,-2 0 0,1-1 0,-3 0 0,1-2 0,0 1-1,-2 0 1,3 0 0,-2-1 0,5-2 0,-1 4 0,-2-1 0,1 3 0,-1-4 0,0 6 1,-1-4-1,0 7 0,-3-5 0,-2 1 0,2 0 0,-1 1 0,0-1 0,-1 0 0,0 0 0,2-2 0,-4 1 0,2-1 0,-2 0 0,-3-1 0,3 0 0,-2-4 0,-3 2 0,0-3 0,-3 3 1,3-3-1,-5 1 0,-1 1 0,1 1 1,-6 2-1,1 1 0,-1 1 0,-4 0 0,0 1 0,-1 0 0,1 0 0,0-1 0,3 0 0,-2 0 0,-1-2 0,1 2 0,1-1 0,0 3 0,-5 0 0,2 0 1,1 2-1,-3-1 0,-1-2 0,-1 4 0,2-2 0,-1 0 0,-2-2 0,3 0 1,0 1-1,3-2 0,0 0 0,2 0 0,0 0 0,1 3 0,2-1 0,-4 0 1,6 2-1,-6 2 0,5-3 0,-1 4 1,-1-3-1,0-1 0,-2 1 0,2 1 1,0-2-2,0 0 1,0 0 0,-1-1 0,4 4 0,-3-4 1,1 4-1,-4-1 0,1-1 0,-2 3 0,2 0 0,1 2 0,-2-4 1,2 1-1,-1 2 0,4-2 1,-3-1-1,1 0 1,-3 1-1,2-1 1,-1 0-1,4 0 0,-2 0 1,1-2 0,7 0 0,-1-3 0,6 0 1,-5 0-1,3-1 1,-7-3-1,7-1 0,0 0-1,2 0 0,0-1 1,5-2-2,3 0 1,-2 3 1,10-2 0,1 1 0,0 0 0,0 1 0,0 2 0,-2-1 0,-1 1 0,3 1-1,-1 0-1,-4-1 1,1 3-1,4 0 1,-2 0 0,3 1-1,2-1 1,3 4 0,2-2 0,2 2-1,5-3 1,30-1 2,-57 5-1,57-5 1,-47 2-1,47-2 1,0 0 0,0 0 0,-52 1-1,52-1 0,0 0-1,0 0 0,0 0 0,0 0 0,0 0 0,0 0-1,0 0 1,0 0 0,0 0 0,18-4-2,-2 2 1,1-1-1,4-2 1,-1-1-1,8 0 1,1-3-1,1 1 1,1-4 1,0 0 0,2-1 0,0 0 0,3-3-1,2 3 1,1-2 0,1 2 0,1-3 0,-2 3 0,1-2 0,-2 1 1,-2 1-1,-3-2 0,-2 3 0,3-1-1,-2 2 0,-1-2 0,-5 4 0,-2-1 0,-5 2 0,-1 1 0,-6 2 0,-12 5 1,0 0 0,9-12 1,-9 12 0,0 0-1,0 0 1,0 0 0,0 0 0,-9-8-1,9 8 1,-19-4 0,5 0 1,-4 0-1,0 2 1,-2-2-1,-2 3 0,-1-1 0,-2 2 0,4 2-1,-1 4-1,-5 3 1,2 0 0,-2 3-1,-2 0 1,0 0-1,-2 0 1,0 0-1,2-2 1,1-1-1,1 0 1,1-2 0,-1 1-1,3 1 1,1 0 0,-2-2 0,2 2 0,0-1-1,0-2 1,5 3 0,-1-2 0,3-1 0,-1 1-1,6 0 1,-2 0 0,2 0 0,-1 2 0,12-9-1,-18 15 2,18-15-1,0 0 2,-24 19-3,24-19 1,0 0 2,-13 10-1,13-10-1,0 0 0,0 0 0,0 0-1,0 0 4,0 0-1,0 0-3,0 0 3,0 0-1,0 0-1,0 0 0,0 0 0,0 0-1,0 0 0,0 0 1,0 0-2,0 0 2,13 15-1,-13-15 1,19 20 0,-9-1-1,8 6-1,0 4 2,2 4 0,-4 6 0,5 3 1,-5 0-1,2 4 0,-1-3 0,1 1 0,-2-7 1,2-2-1,-4-5 0,0-3-1,2-2 1,-4-9-3,2 5-7,-14-21-28,21 12-1,-7-19-1,2-9 1</inkml:trace>
</inkml:ink>
</file>

<file path=xl/ink/ink1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49:44.234"/>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86 21 15,'0'0'18,"0"0"1,0 0-3,-4-13-2,4 13-1,0 0-3,0 0-1,0 0-1,0 0-2,0 0-1,0 0-1,4-11-1,-4 11 0,0 0-1,0 0 0,0 0 1,0 0-1,0 0 0,0 0 0,0 0 0,0 0 1,0 0-1,-3 14 0,3-14 0,-2 19 1,-2-8 0,3 4-2,-4 0 1,5 1-1,-3 1 0,1 2-1,-2 4 1,0-2 0,0 0-1,0 1 0,1 2 0,-3 0 1,-1-2-2,4 0 2,-1-4-1,-2 1 0,2 0 0,0-2 0,1-6 0,3-11-1,-3 17-1,3-17-1,0 0-7,0 0-9,-6-14-16,6 3-1,-1-1 1,1-5 1</inkml:trace>
  <inkml:trace contextRef="#ctx0" brushRef="#br0" timeOffset="531">34 308 28,'0'0'29,"17"4"-6,-7 0-3,-10-4-7,23 3-3,-23-3-4,24-3-1,-11 0-3,0-1 0,1-3-1,1-2-3,0 4-4,-5-9-9,3-2-14,2 7-2,-7-8 1</inkml:trace>
  <inkml:trace contextRef="#ctx0" brushRef="#br0" timeOffset="875">324 33 23,'0'0'31,"0"0"3,0 0-10,-3-11-4,3 11-5,0 0-3,0 0-4,0 0-2,0 0-2,0 0-1,0 0-1,0 0-1,0 0 0,-8 11 0,8-11 0,-1 15-1,-1-5 0,0 6 0,-1 3 1,0 3-1,-2 3 0,2 2 0,-4 5 0,1 0 0,-1 2 1,0-1-1,1-1 0,-2-3 0,1-1 0,1-3 0,0-7 0,1-3 0,0-4-1,3-1 1,2-10-1,-2 10-1,2-10-1,0 0 0,0 0-2,9-10-7,-12-8-7,11 6-16,-1-4-1,-1 1 2,1 1 0</inkml:trace>
  <inkml:trace contextRef="#ctx0" brushRef="#br0" timeOffset="1437">450 362 11,'0'0'31,"0"0"2,0 0 0,0 0-11,0 0-6,0 0-4,0 0-4,0 0-1,-9 10-3,9-10-1,-7 10-1,7-10 0,-5 13-2,2-3 1,0 0-1,1 3 1,-2-2-1,3 2 0,1-2 0,1 0 0,-1-11-1,5 16 1,-5-16 0,13 10-1,-13-10 1,18 1 0,-8-4-1,-10 3 1,20-12 0,-10 3-1,-4-1 1,2-4 0,-2-1 0,-2-2-1,2-1 1,-5-2-1,1 4 1,-4-4-1,2 3 1,-4 1-1,3 6 0,1 10-1,0 0-2,-20-7-2,18 18-3,-12-7-3,11 11-8,-7-4-13,10-11-1,-13 14 2</inkml:trace>
  <inkml:trace contextRef="#ctx0" brushRef="#br0" timeOffset="2031">744 56 14,'0'0'33,"0"0"0,0 0 3,0 0-16,0 0-4,0 0-4,0 0-4,0 0-3,0 0-2,8 10-1,-8-10-1,0 0 0,0 0 0,0 0-1,0 0 1,5 10-2,-5-10 0,0 0-2,3 14-5,-3-14-9,0 0-18,0 10 0,0-10-2,1 20 3</inkml:trace>
  <inkml:trace contextRef="#ctx0" brushRef="#br0" timeOffset="2391">793 347 34,'0'16'32,"0"-16"2,-3 10-1,3-10-22,0 0-2,2 11-1,-2-11-3,0 0-1,0 0-3,0 0 1,0 0-1,-5 10 0,5-10-1,0 0 1,0 0-1,0 0 0,0 0-1,0 0 0,0 0-1,0 0-2,0 0 1,0 0-1,0 0-2,0 0-7,0 0-20,5-11-1,-7 1 2,5-2 0</inkml:trace>
</inkml:ink>
</file>

<file path=xl/ink/ink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8-26T01:39:27.250"/>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596 574 35,'0'0'26,"-17"6"-1,17-6-6,-18 8-4,5-4-6,13-4-4,-22 10-1,22-10-2,-20 8 0,20-8 0,-16 7 0,16-7-1,-13 4 1,13-4-1,0 0 1,-10 4-1,10-4 1,0 0-1,-11 2 0,11-2 0,0 0 0,-12 1 0,12-1 1,-12-1-1,12 1 0,-9-2 1,9 2-2,-13-4 1,13 4 0,-13-5 1,13 5-2,-13-7 1,13 7-1,-11-5 0,11 5 0,0 0 1,-12-11-1,12 11 0,0 0 0,-7-14 0,7 14 1,-1-11-1,1 11 1,-2-17-1,2 17 1,3-16-1,1 6 1,-1-1-1,0 0 1,4 0-1,-2-1 1,0 1-1,1 0 0,-6 11 1,14-19-1,-14 19 1,13-14-1,-13 14 0,12-13 1,-12 13-1,14-7 0,-14 7 1,13-4-1,-13 4-1,14-4 2,-14 4-1,14-1 0,-14 1 0,15 0 0,-15 0 0,15 0 0,-15 0 0,15 5 0,-15-5-1,16 5 1,-16-5 0,14 10 0,-14-10 0,18 11 0,-18-11 0,18 12 0,-8-6 1,0-1-1,3-3 0,1 0 0,0-2 0,1-2 0,2 0 0,1-1 0,1 1 0,0-3 0,1 1 0,0 1 0,-4 1-1,4-1 1,-3 0 0,0 2-1,-1 0 1,-2 0-1,2 1 1,-3 1 0,0-1-1,-13 0 1,20 2 0,-20-2 0,16 7-1,-6-4 1,-10-3-1,17 7 0,-17-7 0,16 6 0,-16-6 0,11 4 0,-11-4-2,0 0 2,0 0-1,0 0 1,0 0-3,10 2-3,-10-2-10,-4-12-13,4 12-1,3-14 0,-3 14 2</inkml:trace>
  <inkml:trace contextRef="#ctx0" brushRef="#br0" timeOffset="1500">1268 190 14,'0'0'22,"0"0"-2,0 0-2,0 0 0,11 3-4,-11-3-2,10 0-3,-10 0-2,14-1-1,-3 1-1,-11 0-2,19-6 0,-9 1-1,2 3-1,-1-4 1,5 3-1,-4-2 0,2 1 0,-2 1 0,3 1 0,-3 1 0,0 2 0,-2 2 0,-10-3-1,14 11 1,-14-11-1,9 19 1,-9-7 0,-1 5-1,-2-1 1,-2 2 1,-2 2-1,0-2 0,-3 3-1,1-4 1,-1 3-1,-2-6 1,1 2-1,-2-2-1,2-3 1,-3 2 0,2-3 0,0 0 0,0-3 0,1 0 0,11-7 0,-18 9 0,18-9 1,-11 5-1,11-5 1,0 0-1,0 0 1,0 0-1,0 0 0,0 0 0,0 0-1,0 0 1,0 0 0,0 0-1,0 0 0,16 6 1,-16-6 0,16 0 0,-5-1 0,2-1 0,0 1 0,1 1 0,4-1 0,-2 0 0,2 1 0,1 1 0,-2-2-1,0 3 1,-2-2 1,3 0-2,-7-1 0,3 5-8,-14-4-21,0 0-1,0 0 0,0 0-1</inkml:trace>
  <inkml:trace contextRef="#ctx0" brushRef="#br0" timeOffset="3062">266 883 37,'0'0'27,"15"-4"-2,-15 4-5,15-6-3,-2 6-3,-13 0-4,28-5-1,-14-2-3,8 6 0,-4-5-2,7 4-1,-3-2-1,2-1-1,1 2 0,0 1 0,-1-1-1,3 2 0,-1 0 1,-1 1-1,3 1 0,2 2 1,-1-1-1,5 3 0,2 1 0,3 0 0,-2 2 0,3 1 0,-1 0 0,3 1 0,-4 0 0,1 0 0,-5-2 0,-5 1 0,-2-1 1,-4-3-1,-2-3 1,-5-2-1,0-3-1,-16 3-3,23-12-12,-16 1-17,-3-5 0,1-1-2,-5 0 2</inkml:trace>
  <inkml:trace contextRef="#ctx0" brushRef="#br0" timeOffset="4218">450 1141 13,'0'0'26,"0"0"2,0 0-3,0 0-6,0 0-3,0 0-4,10-1-3,-10 1-1,0 0-2,0 0-1,13 9-1,-13-9-1,7 12-1,-5 0-1,3 0 0,-3 6-1,-2-2 1,0 4-1,0 0 0,-1 4 0,-3 0 0,2-1 0,-2-1 1,-1 0-1,1-1 0,-2-5 0,0 3 0,0-5 0,3-2 1,3-12-1,-10 13 0,10-13 1,0 0-1,0 0 0,0-10 0,0 10 0,7-22 0,-1 11 0,2-5-1,1 2 1,0-1-1,2-1 0,-1 3 0,5-3 0,0 1 1,2-3-1,-2 4 1,2 1 0,-1-2 0,0 3 0,0 1-1,-3 1 2,-1 5-1,-2 0 0,-10 5 1,16 2-1,-16-2 1,10 17-1,-7-1 1,-3 0-1,0 4 0,0 3 0,-1 0 0,-2 1 0,1-4 0,0 3-1,2-5 1,-2 1 0,5-2 1,-1-4-1,3-2 0,-5-11 0,15 20 1,-5-13-1,-10-7 0,17 14 0,-17-14-1,17 12-3,-17-12-11,0 0-17,0 0-1,0 0-1,0 0 1</inkml:trace>
  <inkml:trace contextRef="#ctx0" brushRef="#br0" timeOffset="23906">1916 790 11,'0'0'13,"0"0"1,0 0-1,0 0-1,0 0-1,0 0 1,0 0-3,0 0-1,0 0-1,0 0 0,0 0-1,0 0 0,-11 6-1,11-6 1,0 0 0,0 0 0,0 0-1,-4 10-1,4-10 1,0 0-1,0 0 0,0 0-2,0 0 1,0 0-2,0 0 1,11-11 0,-11 11-1,13-10 0,-13 10 0,21-15-1,-9 5 1,3 1-1,0-1 0,5-4 0,-1 4 0,-2 0 0,1 2 0,-3-3 0,2 4 0,-3-2 0,-1 5 0,-2-1 0,-1 3-1,-10 2 1,17-3 0,-17 3 0,12 0 0,-12 0 0,10 1-1,-10-1 1,0 0 0,11 10 0,-11-10 0,0 0 0,8 13 0,-8-13 0,0 0-1,7 13 1,-7-13 0,5 11 0,-5-11 0,6 13 1,-6-13-1,8 14 0,-8-14 0,8 14 0,-8-14 0,11 12 1,-11-12-1,12 13 0,-12-13-1,15 9 1,-5-5 0,0-2 0,0 0 0,2-2 0,0 0 0,3-1 0,-2 1 0,0-2 0,2 0 0,-2-1 0,1 2 0,-3-2 0,1 2 0,-1-1 0,-1 2 0,0-4 0,0 4 0,-10 0 0,16-1-1,-16 1 1,15 0 1,-15 0-1,13 5-1,-13-5 1,11 3 0,-11-3-3,12 6-6,-12-6-24,0 0 0,11-9-1,-5-3 2</inkml:trace>
  <inkml:trace contextRef="#ctx0" brushRef="#br0" timeOffset="25437">1968 1069 12,'0'0'13,"0"0"0,0 0-2,-11 9 0,11-9-2,0 0-1,0 0 0,0 0-1,0 0-2,0 0-1,0 0 0,0 0 0,0 0-1,0 0 1,-5 10 0,5-10 0,0 0 0,0 0 0,0 0 0,10-8-1,-10 8 0,9-8 0,1 4-1,-10 4-1,17-12 0,-17 12 0,19-12-1,-9 6 1,-10 6-1,17-11 0,-17 11 0,18-8 0,-18 8 1,16-8-1,-16 8 1,14-6-1,-14 6 1,12-3-1,-12 3 0,12-3 0,-12 3 0,11-6 0,-11 6 0,13-2 0,-13 2-1,11-1 1,-11 1 0,0 0 0,13 5 0,-13-5 0,0 0-1,10 12 1,-10-12 0,0 0 0,11 13-1,-11-13 1,0 0 0,14 13 0,-14-13 0,14 8 0,-14-8 0,13 7 0,-13-7 0,16 8 0,-16-8 0,15 9 0,-15-9 0,13 8 0,-13-8 0,16 5 0,-16-5 0,14 3 0,-14-3 0,15 4 0,-15-4 0,18 2 0,-18-2 0,18 2 0,-8-4 0,-10 2 0,19 0 0,-7-2 0,0-2 1,0 3-2,0-2 2,0 2-2,-2 0 0,1-1-1,-11 2-2,15 2-5,-15-2-12,0 0-10,0 0 3,0 0-2</inkml:trace>
  <inkml:trace contextRef="#ctx0" brushRef="#br0" timeOffset="31671">0 1367 25,'0'0'16,"0"0"-1,0 0-1,0 0-1,0 0-1,0 0-3,0 0 0,0 0-1,0 0-1,0 0 0,0 0-1,0 0 0,0 0-1,0 0 0,0 0-1,0 0 0,0 0 1,0 0-2,0 0 0,0 0-1,0 0 0,0 0 0,0 0 0,0 0-1,4 10 0,-4-10 0,6 10 0,-6-10-1,4 16 1,-1-6-1,0-1 1,0 4-1,-1-1 0,0 0 0,-1 0 0,1 0 0,1 0 0,1 3 0,-4-2 0,3 1 0,0-2 0,1 2 1,2-3-1,-2 0 0,-4-11 0,9 18 0,-9-18 0,10 9 1,-10-9-1,0 0 0,0 0 0,0 0 0,0 0 1,0 0-1,0 0 0,0 0 1,0 0-1,8-9 1,-8 9-1,0-15 0,-1 5 0,2-1 0,1-2 1,-2 1-1,0-4 0,1 2 0,2-3 0,-2 0 0,1-1 0,1-2 0,-3 0 0,1 2 0,2-1 0,0 2 0,-3 2 0,3 1 0,-1-1 0,2 1 0,-1 0 0,0-1 0,0 3 0,1-4 0,-2 1 0,1 1 0,0-1 0,-2 2 0,0 0 0,-1 0 0,2-1 1,-3 3-1,0-4 0,0 3 0,0-3 1,0 3-1,-1-2 0,2 2 0,-2-1 1,3-1-1,-1 3 0,1-2-1,1 2 2,-1-3-1,1 4 0,-1-1 1,1 2-1,-2-1 1,0 0-1,0 10 1,0-15-1,0 15 0,0-15 0,0 15 0,0-14 0,0 14 1,1-14-1,-1 14 0,1-15 0,-1 15 0,0-13 0,0 13 0,1-14 0,-1 14 0,2-16 0,-2 16 0,1-18 0,1 9 0,-1-4 0,0 2 0,0 1 0,1-1 0,-1 2 0,1-5-1,-1 4 2,0-1-1,-1 11 0,3-20-1,-2 10 1,-1 10 0,1-18 1,-1 18-1,4-16 0,-4 16 0,2-15 0,-2 15 0,3-17 1,-3 17-1,9-16 0,-9 5-1,2 1 2,-1-1-2,3 1 2,-2-2-2,2 2 1,-1 0 0,-3 10 0,3-18 0,-3 18 0,4-12 0,-4 12 0,7-13 0,-7 13 0,-1-14 0,1 14 0,3-13 0,-3 13 0,4-15 0,-4 15 0,4-19-1,-4 9 2,5-1-2,-4 0 1,1 0 0,0 1 0,0 0 0,-2 10 0,1-16 0,-1 16-1,2-16 2,-2 16-1,1-15-1,-1 15 1,3-12-1,-3 12 1,3-12-1,-3 12 2,0 0-2,4-10 1,-4 10 0,0 0 0,0 0 1,0-13-1,0 13 0,0-9 0,0 9 0,1-10 0,-1 10 0,2-13 0,-2 13 0,4-12 0,-4 12 0,1-12 0,-1 12 0,3-9-1,-3 9 1,0 0 0,3-12 0,-3 12 0,0 0 0,0 0 0,0 0 0,0 0 0,3-11 0,-3 11 0,0 0 0,0 0 0,3-10 0,-3 10 0,0 0 0,3-11 0,-3 11 0,0 0 0,0 0 0,0 0 0,0 0 0,4-10 0,-4 10 0,0 0 0,0 0 0,0 0 0,3-14 0,-3 14 0,0 0-1,3-10 1,-3 10 0,0 0 0,5-12 0,-5 12 1,0 0-1,0 0 0,0 0 0,0 0 0,0 0 0,2-10 0,-2 10 0,0 0 0,0 0 0,0 0 0,4-11 0,-4 11 0,0 0 0,2-10 0,-2 10 0,0 0 0,0 0 0,4-9 0,-4 9 0,0 0 0,0 0 0,0 0-1,0 0 1,0 0 0,0 0 0,0 0 0,0 0 0,0 0 0,0 0 0,0 0 0,0 0 0,0 0 1,0 0-1,0 0 0,0 0 0,0 0 0,0 0 0,0 0 0,0 0 0,0 0 0,0 0 0,0 0 0,0 0 0,0 0 0,0 0 0,0 0-1,0 0 1,0 0 0,0 0 0,0 0 0,0 0 0,3-10 1,-3 10-1,0 0 0,0 0 0,0 0 0,0 0 0,0 0-1,0 0 1,0 0 0,0 0-1,0 0 1,0 0 0,0 0 0,10-10-1,-10 10 1,0 0 0,10 0 0,-10 0 0,0 0 0,11 4 0,-11-4 0,0 0-1,12 4 1,-12-4 0,0 0 0,11 1 0,-11-1 0,0 0 0,15 0 0,-15 0 0,11-1 0,-11 1 0,14 1 0,-14-1 1,18-1-1,-18 1 0,18 0 0,-8 0 0,2-1 0,-1-2 0,1 1 0,-2 0 0,2 2 0,-1-2 0,0 2 0,-1-2 0,2 2 0,-12 0 0,21 0 0,-7 0 0,-2-1 0,1 1 0,0-2 0,3 3 0,-2-4 0,2 5 0,0-5 1,-1 2-2,0-2 2,1 2-1,-1 1 0,-1-3 0,-1 3 0,-2-2 0,1 1 0,-2 0 0,0 1-1,-10 0 1,16 1 0,-16-1 0,12 3 0,-12-3 0,13 3-1,-13-3 1,13 4 0,-13-4 0,18 5 0,-18-5 0,17 5 0,-7-2 0,-10-3 0,20 6 0,-20-6 0,18 3 0,-18-3 0,19 4 0,-10-1 0,2-5 0,1 4 0,0-4 0,-1 4 0,2-4 0,1 4 0,1-4-1,-2 2 1,2 0 1,0 2-2,-2-1 1,1-2 0,-1 2 0,1-2 0,-1 1 1,-2-2-2,-11 2 1,19-2 0,-19 2 0,17-3 0,-17 3 0,17 0 0,-17 0 0,14 3 1,-3-3-1,-11 0 0,19 4 0,-19-4 0,20 3 0,-9-2 0,1-2 0,2 4-1,-1-5 1,1 1 0,1 1 0,1-2 0,-2 0 0,0-1 0,0 3 0,0 0 0,0 1 0,-1-1 0,-1 1 0,1 1 0,-1-2 0,0 2 0,-1-2 0,1 1 0,-1-1 0,-1 0 0,1 0 0,-1 0 0,-10 0 0,16 4-1,-16-4 1,16 2 0,-16-2 0,12 3 0,-12-3 0,11 6 0,-11-6 0,13 1 0,-13-1 0,15 2 0,-15-2 0,15 1 0,-15-1 0,18 0 0,-18 0 0,17-2 0,-17 2 0,16-1 0,-16 1 0,16-1 0,-16 1 0,16-1 0,-16 1 0,16-2 1,-16 2-2,16-1 1,-16 1 0,10 1 0,-10-1 0,9 0-1,-9 0 1,0 0 0,0 0 0,0 0 0,0 0-1,0 0 0,0 0-1,0 0-1,0 0-3,14 11-15,-14-11-13,0 0 0,10-6-1,-10 6 1</inkml:trace>
  <inkml:trace contextRef="#ctx0" brushRef="#br0" timeOffset="43734">3143 1075 24,'0'0'20,"0"0"0,0 0-4,0 0 0,0 0-4,0 0-2,0 0-2,0 0 0,0 0-1,0 0-1,0 0 0,0 0-1,0 0 1,0 0-2,0 0 1,0 0-2,0 0 0,0 0 0,0 0 0,0 0-1,0 0 1,0 0-2,0 0 1,0 0-1,0 0 1,0 14-2,0-14 1,7 17 0,-4-4-1,1-1 1,2 7-1,1-1 0,-2 5 1,0-2-1,1 0 0,1 0 0,-2 3 0,2 1 0,-2 1 0,0-2 0,-1-2 0,3 2-1,-1-4 1,-2 0 0,-1-6 0,1 0 0,-1-5 0,-3-9 0,7 12 0,-7-12 0,0 0 0,0 0 0,0 0 1,0 0-1,0 0 1,9-3-1,-9 3 1,4-12-1,-1 2 0,0-2 0,1-1 0,-1 1 0,2-3 0,-1 0 0,0-2 0,2 3 0,-3 0 0,1 0 0,0-2-1,-1 0 2,3-2-1,-2-2 0,1-2 0,0-3 0,0-3 0,0-4 0,-1 1 0,2-4 0,0-2 0,-2-2 0,-1 3 1,0-4-1,4 3 1,-3-4-1,3 1 0,0-3 1,-1 0-1,3 3 0,1-3 0,0 0 0,-1-2 0,-1 2 0,0 0 0,0 8 0,0-3 1,-4 3-2,0 5 1,0 5-1,-2 2 1,-2 6-1,0 2 1,-1 2-1,1 13 0,-2-17 1,2 17 0,-1-18 0,1 10 0,0-3 0,0 2 0,0-2 1,-2 1-2,1 0 2,1 10-1,-4-18 0,4 18 0,-7-13 0,7 13-1,-9-10 1,9 10 0,0 0 0,-9-11 0,9 11-1,0 0 1,-4-13 0,4 13 0,5-19-1,-1 9 1,0-1 0,3 0 0,-1-1 0,-6 12 0,8-17 0,-8 17 0,0 0 0,6-11 0,-6 11 0,0 0 0,0 0 0,0 0 0,0 0 0,0 0 0,0 0-1,0 0 1,0 0 0,0 0-1,0 0 1,0 0-1,0 0 1,0 0 0,0 0-1,0 0 1,0 0 0,0 0 0,0 0 0,7 9 0,-7-9 0,0 0 0,0 0 0,12 13 1,-12-13-1,10 9 0,-10-9 1,16 11-1,-16-11 0,21 15 0,-9-8 1,4 0-1,-1 2 0,3-2 0,0 1 0,4 0 0,2 1 0,1-3 0,3 2 0,1-1 0,3 0 0,3 1 0,3-2 0,-1 0 0,4-1 0,2-1 1,4-2-1,-2 2 0,2-2 0,-1-2 0,0 2 0,-1-1 1,-2 1-1,-2-1 0,-2 0 0,1 2 0,-1-1 0,1 0 0,0-1 0,3 0 0,0-1 0,0 2 0,2 0 0,-1 0 0,3-1 0,-7 2 0,2-2 0,-2 2 0,-3-1 0,0-2 0,-2 0 0,-1-1 1,-1-1-1,-1-2 0,1 0 1,-3-1-1,-3 1 0,-8-1-1,2 3-4,-15-11-17,-6 13-14,11-13 0,-11 13 0,-11-17-1</inkml:trace>
  <inkml:trace contextRef="#ctx0" brushRef="#br0" timeOffset="46125">4200 433 4,'0'0'23,"0"0"1,0 0-3,0 0-2,0 0-3,0 0-3,0 0-1,0 0-2,0 0-1,0 0-2,0 0-1,0 0 0,0 0-1,0 0-1,-13 3-1,13-3 0,0 0 0,-13 10-1,13-10-1,-17 8 0,17-8 0,-18 13 0,8-5-1,0 1 1,0-2-1,0 0 1,0 3-1,10-10-1,-17 13 1,17-13 0,-13 12 0,13-12-1,0 0 1,-10 7 0,10-7-1,0 0 1,0 0 0,14 5 0,-14-5 0,16 1 0,-5 1 0,-1 0 0,1 0 1,-1 1-2,-10-3 1,18 12 0,-18-12 0,15 13-1,-15-13 1,12 15-1,-7-5 1,-2 0 0,0 1-1,-2-1 1,1 3-1,-2-3 1,-2 3 0,1-1-1,0 0 0,-2-2 1,3-10 0,-4 15-1,4-15 1,-8 14-1,8-14 1,-10 10 0,10-10 0,-12 7 0,12-7 0,-15 8 0,15-8 1,-17 6-1,17-6 0,-18 3 0,18-3 1,-19 1-1,19-1 0,-14-1 0,14 1 0,-11 0-1,11 0 1,0 0 0,0 0-2,-11-4-1,11 4-6,0 0-19,8-10-6,-8 10 0,13-13 0</inkml:trace>
  <inkml:trace contextRef="#ctx0" brushRef="#br0" timeOffset="47250">3786 977 18,'0'0'24,"0"0"1,0 0-5,0 0-4,0 0-3,0 0 0,0 0-2,0 0-1,0 0-1,0 0-1,0 0-1,0 0-2,0 0-2,0 0 0,0 0-2,0 0 0,13 14 0,-13-14 0,17 1 0,-7-1 0,2 0 0,1-2-1,1 0 1,2 0 0,-1-1-1,2 1 1,-1-1-1,2 1 0,-2-1 0,3 3 0,1-3 0,1 3 0,0 1 0,1-1 0,-1 2-1,2 1 1,0-3 0,-2 2 0,2 2-1,-2-3 1,1 2 0,1-2 0,0 1-1,0-2 1,0 1 0,1-1 0,0 1 0,1-1 1,-2 0-1,-2 1 0,0-3 0,-2 3 0,-2-1 1,-4 0-1,-2-1 0,-11 1 0,12-2-3,-12 2-7,0 0-25,0 0 1,5-13-2,-8 3 1</inkml:trace>
  <inkml:trace contextRef="#ctx0" brushRef="#br0" timeOffset="49906">4365 283 19,'0'0'14,"0"0"0,0 0-2,0 0 0,0 0-3,0 0-1,0 0-3,0 0-2,0 0 0,0 0-1,0 0 1,0 0 0,2 10 0,-2-10 1,0 0-1,0 0 1,0 0-1,0 0 0,0 0 0,0 0-1,0 0 0,0 0 0,0 0-1,0 0 1,0 0 0,0 0 0,10 5-1,-10-5 1,0 0-1,0 0 0,13-3 0,-13 3 0,0 0 0,11 2-1,-11-2 0,0 0 0,12 0 0,-12 0 0,0 0 0,13 3 0,-13-3 1,10 4-1,-10-4 0,11 2 0,-11-2 1,10 5-1,-10-5 0,0 0 0,12 11 1,-12-11-1,0 0 0,8 14 0,-8-14 0,2 11 0,-2-11 0,0 12 0,0-12 0,-3 13 0,3-13 0,-5 14 1,5-14-1,-7 13 0,7-13 1,-8 13-1,8-13 0,-9 11 1,9-11-1,-11 12 0,11-12 0,-10 8 0,10-8 0,0 0 0,-15 9 0,15-9 0,0 0 1,0 0-1,0 0 0,0 0 1,-10 8-1,10-8 1,0 0 0,0 0-1,0 0 1,0 0-1,0 0 0,0 0 0,-8 10 1,8-10-1,0 0 0,0 0 1,0 0-1,0 0 1,0 0-1,0 0 1,0 0-1,0 0 1,0 0-1,0 0 0,0 0 0,0 0 0,0 0 0,0 0 0,11-2 0,-11 2 0,0 0 0,0 0 1,0 0-1,10 2 0,-10-2 0,0 0 0,10 4 0,-10-4 2,0 0-2,14 5 0,-14-5 1,0 0-1,13 7 0,-13-7 0,0 0 0,0 0 0,10 5 0,-10-5 1,0 0-1,0 0 0,12 6 0,-12-6 0,0 0 0,11 6 1,-11-6-1,0 0 0,10 6 0,-10-6 0,0 0 0,13 7 0,-13-7 0,0 0-1,12 7 2,-12-7-1,0 0 0,11 6 0,-11-6 0,0 0 1,0 0-1,0 0-2,0 0-7,0 0-22,0 0 0,0 0-1,0 0 0</inkml:trace>
  <inkml:trace contextRef="#ctx0" brushRef="#br0" timeOffset="52078">4021 1317 19,'8'9'25,"-8"-9"-4,0 0 0,0 0-4,0 0-2,0 0-3,0 0-2,0 0-1,0 0-2,0 0-2,0 0 0,0 0-1,0 0 0,0 0-1,0 0-1,0 0 1,0 0-2,9 11 1,-9-11-1,0 0 0,10 15 0,-10-15-1,10 18 0,-4-9 1,-2 1-1,1 1 0,-2 2 0,0 0 1,-2 0-1,0 0 0,1-1 1,-4 4-1,1-4 0,0 3 0,-1 0 1,-1-3-1,1 1 0,-2-1 0,2-1-1,0-1 1,2-10 0,-2 12 0,2-12-1,0 0 1,0 0 0,0 0 0,0 0 0,0 0 0,0 0 0,0 0 1,0 0-1,0 0-1,0 0 1,0 0-1,6-14 1,-1 4-1,0-2 1,2-2 0,-1-1-1,3-1 1,1-2 0,0 1 0,0 0 0,1 1-1,-1 0 1,1 0 0,-1 4 0,-1 0-1,-1 3 1,1-1 0,-9 10 0,16-16-1,-16 16 1,13-11 0,-13 11-1,11-9 1,-11 9 0,0 0 0,14-9 0,-14 9-1,0 0 1,11-2 0,-11 2 0,0 0 0,12 5-1,-12-5 1,0 0 0,14 15 0,-14-15-1,10 14 1,-6-3 0,0-1 0,0 2 0,-1 0 0,-1 4 0,0-3 0,0 4 0,-2 0 0,1-2 0,-1 0 0,-1-1 0,1 1 0,0-3 0,0-1 0,0-11 0,-2 14 0,2-14 0,0 0 1,2 11-2,-2-11 1,0 0-2,0 0-1,0 0-6,0 0-13,0 0-10,0 0-2,-13-15 2,13 15-1</inkml:trace>
  <inkml:trace contextRef="#ctx0" brushRef="#br0" timeOffset="57187">5629 860 25,'0'0'29,"0"0"2,0 0-6,0 13-3,0-13-6,0 0-3,0 0-2,0 0-2,0 0-2,4 12-2,-4-12-1,0 0-1,9 3 0,-9-3-2,16 5 0,-6-3 0,0-1-1,2 0 1,2-1-1,-1-2 0,3 1 0,-1-3-1,1 1 0,-5-4-2,4 4-2,-7-6-5,8 9-15,-6-5-11,-10 5 1,0 0-3,0 0 4</inkml:trace>
  <inkml:trace contextRef="#ctx0" brushRef="#br0" timeOffset="57671">5605 1086 40,'-3'13'32,"3"-13"1,0 0-10,13 5-4,-13-5-6,20-3-1,-10 0-4,10 3-3,-3-4-1,1 3-2,2-3 0,1 1-1,-3 0-1,2-1 1,-3 3-2,-3-2-3,-1 6-6,-13-3-15,12-9-10,-12 9 0,10-8-1</inkml:trace>
  <inkml:trace contextRef="#ctx0" brushRef="#br0" timeOffset="58515">6897 375 19,'0'0'27,"10"4"2,-10-4-4,0 0-6,0 0-4,-12-4-3,12 4-4,-13 0 0,13 0-2,-14 5 0,14-5-1,-16 6-2,6 0 1,10-6-1,-17 13-1,6-8 1,-2 3-1,1 0-1,1 1 1,-2 2-2,1-2 1,2 3-1,2-1 1,-1 1-1,6-1 0,-4-1 0,7-10-1,0 16 1,0-16 0,7 12 0,-7-12 1,19 7-1,-8-4 0,4-1 0,-1 0 0,3-1 0,-4 0 0,0 0-1,-3 2 1,0-2-1,-10-1 0,13 6-1,-13-6 1,6 11 0,-6-11-1,4 12 1,-4-12-1,0 20 1,0-10-1,0 5 1,0-5 1,-4 4-2,-2-1 2,0 0 0,3-1-1,-4-1 1,0-2 0,7-9 0,-16 19 0,16-19 1,-18 16-1,18-16 0,-22 15 1,22-15-1,-23 14 1,23-14-1,-21 10 1,9-9-1,2 3 1,10-4-1,-17 0 1,17 0-1,-13-3 1,13 3-1,-10-3 0,10 3 0,0 0 0,-10-4 0,10 4-2,0 0-3,0 0-16,0 0-13,0 0-1,4-15 0,-4 15 0</inkml:trace>
  <inkml:trace contextRef="#ctx0" brushRef="#br0" timeOffset="59765">6371 997 33,'0'0'24,"-13"10"-3,13-10-1,0 0-5,0 0-3,0 0-2,0 0-2,0 0-2,0 0 0,0 0-1,0 0 0,13 8 0,-13-8-2,0 0 0,11 1 0,-11-1-1,16 2-1,-6-1 0,-1-2 0,4 1 0,5-3 0,2 3 1,0-2 0,3 1-1,5-2 1,0 2-1,3-4 1,3 4-1,-3 0-1,1 1 0,5 0 0,-4 1-1,-6 0 1,0-1-1,-4 4 0,0-2 0,-6 1 1,-1-2-1,-6 4 1,2-3-1,-2 0 1,1-1 0,1-1-1,-2 0 1,1-2 0,2-3 0,3 0 0,2-2 0,-5 1-1,2 0 1,2 1-1,-3-1-1,-1 4 0,1-1-1,0 5 0,-14-2-1,16 5 0,-4-4-1,-12-1 3,0 0 0,24 14-1,-24-14 1,10 5-3,-10-5-5,0 0-15,0 0-4,17-21-5,-17 21 3</inkml:trace>
  <inkml:trace contextRef="#ctx0" brushRef="#br0" timeOffset="61046">6416 1425 11,'0'0'26,"0"0"2,0 0-4,0 0-6,0 0-4,0 0-2,0 0-2,0 0-1,0 0-1,0 0-2,0 0 1,0 0-3,0 0-1,10 2-1,-10-2 0,4 14 0,-4-14 0,1 22-1,-1-9 0,2 2 0,-3 0 0,2 3-1,0 0 0,1-2 1,2 7 0,-3-1-1,2 0 1,-2 5-1,6-2 1,-4 1-1,6 2 2,-6 1-2,7-4 1,0 0 0,-1-1 0,2-3 0,-4 0 0,3-5 0,-7-1-1,5-4 1,-8-11-1,6 12 0,-6-12 1,0 0-1,10-13 1,-4 0-1,2-7 1,0 0-1,1-10 1,2 0-1,0-5-1,0 1 1,1-2-1,-3 2 2,4 2-2,-3 1 1,3 1-1,-3 4 1,1 3 0,1 0 0,-1 3 0,-1-1-1,-1 0 2,2 0-2,-4 3 1,3-2 0,-4 3 0,4 1-1,-7 1 1,4 4 0,-4 1 0,-3 10-1,7-16 1,-7 16 0,0 0 0,0 0 0,-1-9-1,1 9 1,0 0-1,0 0 1,0 0-1,0 0 1,0 0-1,0 0 0,16 12 1,-16-12 0,17 8-1,-6-2 1,1 0 0,5-2 0,-3 1 0,6 0 1,2-3-1,1 0 1,8-3-1,2-1 0,3-4 0,-36 6 2,86-11-1,-38 5 0,0-1 1,0 2-1,0-1 0,-48 6 0,79-3 1,-79 3-3,53 8 1,-53-8 0,0 0 0,0 0 0,50 17 0,-50-17 1,0 0-2,0 0-1,0 0-4,0 0-7,0 0-25,0 0 0,0 0-1,30-56 1</inkml:trace>
  <inkml:trace contextRef="#ctx0" brushRef="#br0" timeOffset="62359">7097 1529 15,'0'0'30,"0"0"-3,0 0-1,0 0-5,0 0-3,0 0-4,3 13-3,-3-13-2,0 0-3,0 0-1,9 8-2,-9-8 0,1 14-1,-4-4 0,6 0-1,-6 3 1,1 0-2,-3 4 1,-2 2 0,1 1 0,1 1-1,0 1 1,-5 4-1,3-3 0,1 1 0,-2-1 0,2-1 0,0-3 0,6-5 0,0-2 0,0-12 0,0 0 1,10 4-1,2-15 0,2-4 1,2-5-1,-2-6 0,-14 26 1,40-64-1,-40 64 0,43-60 1,-43 60-1,33-52 2,-33 52-2,0 0 1,36-47-1,-36 47 1,0 0-1,0 0-1,50-21 1,-50 21 0,0 0-1,0 0 1,53-2 0,-53 2-1,0 0 1,0 0-1,0 0 2,0 0-1,43 59 0,-43-59 0,0 0 0,3 65 0,-3-65 1,1 50-2,-1-50 1,-1 56 0,1-56 0,-2 49 0,2-49 0,2 44 0,-2-44 0,0 0 0,10 48-3,-10-48-2,0 0-12,0 0-20,0 0 0,0 0 0,0 0 0</inkml:trace>
</inkml:ink>
</file>

<file path=xl/ink/ink2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49:47.515"/>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0 365 7,'0'0'26,"0"0"2,0 0-6,0 0-3,0 0-5,0 0-2,11 12-2,-11-12-2,9-2 0,-9 2-2,13-12-1,-8-1 0,6 3-1,-4-8 0,5 1-2,-5-4-1,3-1 0,-4-3 0,2 0-1,0 2 1,0-2-1,-2 3 0,3-3 0,-5 5 0,1 1 0,1 5 0,-3 0 0,0 5 0,-3 9 0,3-17 0,-3 17 1,0 0-1,4-14 0,-4 14 0,0 0 0,0 0 0,0 0 0,0 0 0,0 0 0,7 14 0,-6 2 1,-1 3-1,-1 6 0,-1 3 0,1 0 0,-4 6 0,0-4 0,2-1 0,-2-2 0,1-2-1,0-5 1,4 0 0,-1-5 0,1-2 0,1-3 0,-1-10 0,5 13 0,-5-13 0,11 1 0,-11-1 1,16-13-1,-4-1 0,1-3 1,0-3-1,1-4 0,-1-5 1,1-3-1,-3-1 0,2 1 0,-3 0 0,-2 3-1,0 2 2,-2 4-1,-3 5 0,0 4 0,-1 4-1,-2 10 2,1-10-1,-1 10 0,0 0 0,0 0 0,0 0 0,0 0 0,-2 16 0,1-2 1,-1 0-1,0 9 0,-2 1 0,3 4 0,-2 5 0,1-1 0,1 2 0,1-3 0,0 2 0,-1-6 0,1-4 0,1-2 0,1-6-1,-2-4 1,0-11-2,1 13 0,-1-13-6,0 0-18,0 0-9,0-14-1,3 4 1</inkml:trace>
  <inkml:trace contextRef="#ctx0" brushRef="#br0" timeOffset="2047">539 161 19,'-4'9'28,"4"-9"-3,0 0-1,0 0-6,0 0-3,0 0-2,0 0-3,0 0-2,0 0-3,0 0 0,0 0-2,0 0-1,0 0-1,0 0 0,0 0-1,0 0 0,0 0 0,0 0 1,0 0-2,12 4 2,-12-4-1,15 2 0,-15-2 0,20 2 1,-10-4-1,2 4 1,-1-4-1,1 2 0,-2 0 0,0-2-1,5 5-3,-15-3-4,23 0-6,-23 0-14,14-1-6,-14 1-1,16 4 1</inkml:trace>
  <inkml:trace contextRef="#ctx0" brushRef="#br0" timeOffset="2563">552 292 19,'0'0'29,"0"0"1,0 0 0,0 0-16,0 0-3,11 9-3,-11-9-2,11 3-2,-11-3-2,16 7 1,-16-7-1,20 8-1,-9-3 0,2-3 0,1 3 0,-2-3-1,2 1 1,-1-3-2,3 3-3,-16-3-12,15-9-16,-4 10-2,-11-1 2,11-5-1</inkml:trace>
</inkml:ink>
</file>

<file path=xl/ink/ink2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49:52.421"/>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0 0 14,'0'0'14,"0"0"-1,0 0-1,0 0 0,0 0-2,0 0 0,0 0-1,0 0 0,0 0-2,0 0 0,0 0 0,8 11-1,-8-11-1,0 0 0,0 0-1,10 7 0,-10-7-1,0 0 0,14 2-1,-14-2-1,16 5 0,-5-3 0,-11-2 0,20 0 0,-8-1-1,-1 0 0,1 1 1,2-1-1,-1 2 0,1-1 0,0 2 0,0 0 0,-1 1 0,1 0 0,0 1-1,1-2 1,-1 0 0,-1 2 0,2-2 0,-3 1 0,1-1 0,-13-2 0,19 6 0,-19-6 0,14 6 0,-14-6 0,0 0 0,0 0 0,0 0 1,4 11-1,-4-11 1,0 0 0,-20 9-1,20-9 1,-17 9-1,17-9 1,-22 12-1,9-7 1,0 3-1,-2 1 1,1-1-1,-2 2 0,1 1 2,0-1-2,1-2 1,1 3 0,0-3-1,2 2 0,0-3 1,2 2-1,9-9 0,-18 15 0,18-15 0,-11 14 0,11-14 0,-8 11 0,8-11 0,-6 12 0,6-12-1,-5 10 1,5-10 0,-5 10 1,5-10-1,-8 9 0,8-9 0,0 0 1,-11 10-1,11-10 0,0 0 1,0 0-1,0 0 0,0 0 0,0 0-1,-11 2-1,11-2-3,0 0-3,0 0-8,0 0-17,11-2-2,-11 2 2,0 0 0</inkml:trace>
  <inkml:trace contextRef="#ctx0" brushRef="#br0" timeOffset="2422">2 191 8,'0'0'10,"0"0"0,0 0-3,0 0 0,0 0 0,0 0 0,0 0 1,3 10 0,-3-10 0,0 0 1,0 0-1,0 0 0,0 0-1,0 0-1,0 0 0,0 0-1,0 0 0,0 0 0,0 0 0,0 0-1,0 0 0,0 0 0,0 0-1,0 0 0,0 0-1,0 0 1,0 0 0,0 0-1,0 0-1,10 10 0,-10-10 0,14 4 0,-14-4 0,19 2-1,-8-2 0,3 2 1,-4-1-1,5 0 0,-1 4 0,0-4 0,-1 2 0,-1 1 0,1-2 0,-1 1 0,-1-1 0,2-1 0,-2-1 0,0 0 0,0 0 0,-11 0-1,21-1 0,-21 1-1,19-1 0,-19 1 0,14 6-3,-14-6-1,13 6-1,-13-6-3,0 0-8,11 8-15,-11-8 1,0 0 1</inkml:trace>
  <inkml:trace contextRef="#ctx0" brushRef="#br0" timeOffset="4016">88 320 6,'0'0'8,"0"0"-1,0 0 2,0 0 0,0 0 0,0 0 1,0 0 0,0 0-1,0 0-3,0 0 1,0 0-3,0 0 1,0 0 0,0 0-2,0 0 1,0 0-1,0 0-1,0 0 0,0 0 0,0 0-1,0 0 0,0 0-1,0 0 0,0 0 0,0 0 0,0 0 0,0 0 1,11-6-1,-11 6 0,0 0 1,0 0 0,0 0-1,0 0 1,0 0 0,0 0-1,0 0 0,0 0 0,0 0 0,0 0 0,0 0 0,0 0 0,0 0 0,0 0 0,0 0-1,0 0 1,0 0 0,0 0-1,0 0 1,0 0 0,0 0 0,0 0 0,-1 10 1,1-10-1,0 0 1,0 0-1,0 0 1,-3 10-1,3-10 1,0 0 0,-3 11 0,3-11 1,-5 10 0,5-10 0,-6 10 0,6-10 0,-7 9 0,7-9 0,0 0 0,-12 14-1,12-14 0,0 0 0,-11 11-1,11-11 0,-6 9 1,6-9-1,0 0 0,-10 15 0,10-15 1,0 0-1,-8 9 1,8-9-1,0 0 0,0 0 0,-11 6 1,11-6-1,0 0 0,0 0 0,0 0 0,0 0 0,0 0 1,0 0-1,0 0 0,0 0 0,0 0 0,0 0 1,0 0-1,-7 13 0,7-13 0,0 0 0,0 0 0,0 0-1,0 0-1,0 0-1,0 0-2,0 0-1,0 0-3,0 0-2,0 0-10,-5-13-9,5 13 0,0 0 3</inkml:trace>
</inkml:ink>
</file>

<file path=xl/ink/ink2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49:59.390"/>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101 51 12,'0'0'25,"0"0"1,0 0-12,0 0 1,9 5-2,-9-5-4,0 0-1,0 0-1,0 0-1,0 0 0,7 17-1,-7-17 0,1 21-1,-2-11-1,1 10 0,-6-2 0,4 8-1,-4-3 0,1 7 1,-3-3-2,0 3 0,-1-2-1,-3-2 1,1-4-1,0-1-1,2-2 0,0-8 0,4 4-3,5-15-1,-6 12-5,6-12-10,-9-10-13,9 10-2,3-18 2</inkml:trace>
  <inkml:trace contextRef="#ctx0" brushRef="#br0" timeOffset="406">47 293 18,'9'5'28,"-9"-5"-1,13-5-6,1 9-5,-14-4-3,28 0-4,-17-3-2,7 5-2,-1-8 0,2 6-2,0-6-1,4 2 0,-6-4-1,3 0-1,-2 2-1,-2-6-2,2 10-7,-18 2-20,11-20-3,-11 20 0,8-18 0</inkml:trace>
  <inkml:trace contextRef="#ctx0" brushRef="#br0" timeOffset="750">326 0 23,'0'0'28,"-2"16"0,2-1-11,-8-1-4,9 13-1,-8-1-3,4 13-2,-5 0-2,2 10-1,-6-3-2,4 5 0,-4-4-1,1-3 0,2-6-1,1-5 0,0-7 0,3-10-1,5-1-3,0-15-5,0 0-14,6 10-10,-6-10 2,5-13-2</inkml:trace>
  <inkml:trace contextRef="#ctx0" brushRef="#br0" timeOffset="16938">560 458 8,'0'0'12,"0"0"0,0 0-1,0 0-2,0 0-1,0 0-2,0 0 0,0 0-1,0 0 0,0 0 1,0 0-2,0 0 0,0 0 0,0 0-1,0 0 0,0 0 0,0 0 0,0 0 0,0 0 0,0 0 0,0 0-1,0 0 1,0 0 0,0 0-1,0 0-1,0 0-1,0 0 1,-7 10-1,7-10 1,0 0-1,2 10 1,-2-10 0,0 16 1,1-3 0,-1-1 0,0 4 0,-1-1 0,1 1-1,-2-2 1,1-1-1,0-2 0,0-1 0,1-10 0,-2 13-1,2-13-1,0 0 1,-1 12-1,1-12-1,0 0 0,0 0-3,0 0-7,0 0-15,0 0-4,5-12 0,-4-4 1</inkml:trace>
  <inkml:trace contextRef="#ctx0" brushRef="#br0" timeOffset="17672">564 441 5,'0'0'20,"0"0"-5,0 0-1,0 0-3,0 0 0,0 0-2,0 0-1,-9-1-2,9 1 0,0 0-1,0 0 0,0 0-1,0 0 0,0 0-2,0 0-1,0 0 0,-11 9-1,11-9 0,-10 10 0,10-10 0,-12 10 0,12-10 0,-13 14 0,13-14 0,-11 15 0,11-15 0,0 0 0,-9 15-1,9-15-1,0 0-1,0 0-5,0 0-6,0 0-15,6-13 2,5 9-1</inkml:trace>
  <inkml:trace contextRef="#ctx0" brushRef="#br0" timeOffset="18297">471 672 12,'3'10'16,"-3"-10"-3,0 0 0,0 0-4,14 5-1,-14-5-2,16 9-1,-4-6 0,-3 0-2,5 1-1,-2-1 0,2-1-1,-1-1 1,1 0-1,0-3 0,-1 2 0,1-3-1,-2-1-6,0-8-19,3 13 1,-10-15-1</inkml:trace>
  <inkml:trace contextRef="#ctx0" brushRef="#br0" timeOffset="18969">840 40 8,'0'0'29,"0"0"2,0 0-3,0 0-10,0 0-3,8 10-3,-8-10-5,0 0-2,0 0-3,-3 13-1,3-13 0,0 10 0,0-10 0,0 17-1,0-17 0,-3 18-3,7-5-7,-10-3-15,6-10-7,-4 23 0,-1-13 0</inkml:trace>
  <inkml:trace contextRef="#ctx0" brushRef="#br0" timeOffset="19281">800 415 12,'-6'18'15,"6"-18"-10,0 0-16,-4 13-2</inkml:trace>
</inkml:ink>
</file>

<file path=xl/ink/ink2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0:20.921"/>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0 306 23,'0'0'27,"0"14"-3,0-14-2,0 13-5,0-13-5,0 0-4,0 0-1,5 11-2,-5-11 0,0 0-1,10-8-1,-10 8 0,17-16 0,-6 5 0,1-4-1,2-3 0,1-4-1,0-2 0,2-1 0,-4 0 0,4 1-1,-4 0 0,0-2 1,-1 5 0,-3 1-1,0 4 0,-4 1 1,2 4-1,-5 1 0,-2 10 0,5-13 0,-5 13 0,0 0 0,0 0 0,0 0 0,0 0 0,0 0 0,0 0-1,0 0 1,0 0 0,0 0 0,0 0 0,0 16-1,-3-4 2,1 5-2,-1 5 2,1 4-2,-2 3 1,2 1 0,-1 2 1,3-2-2,-2-1 1,4-5 0,-2-3 0,3-4 0,3-5 0,-6-12 0,11 14-1,-11-14 1,13 5 0,-13-5 0,15-5 0,-15 5 0,18-15 0,-8 4 0,2-4 0,-1-1 0,-1-3 0,0-5 0,0 1 0,-2-4 0,0 2 1,-1-2-1,-1 4 0,-1-1 0,0 4 0,-2 4 1,-1 5-1,-2 11 0,4-13 0,-4 13 0,0 0 0,0 0 0,0 0-1,0 0 1,-1 14 0,1 0-1,0 2 2,0 4-2,-2 6 1,2 1 0,-2 4 0,2 0 0,-2-1 0,4 0 0,-2 0 0,2-3 0,2-4 0,0-3 0,5-5 0,1-3 0,1-9-1,4 2-2,-4-15-10,8 0-19,-4-2-1,-2-3 0,2 0-1</inkml:trace>
</inkml:ink>
</file>

<file path=xl/ink/ink2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0:29.718"/>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13 48 38,'0'0'24,"0"0"-7,0 0 1,0 0-5,0 0-5,0 0-3,11-4 0,1 7-2,-2-6 0,8 4 0,0-2 0,9 0-1,0-3 0,3-1-1,1 1-1,0-3 1,1 3-1,-2-3-2,0 6-4,-10-5-12,-2 0-11,0 7-1,-18-1-1,20 1 2</inkml:trace>
  <inkml:trace contextRef="#ctx0" brushRef="#br0" timeOffset="485">0 211 19,'0'0'21,"0"0"-3,0 0-1,0 0-1,0 0-5,12 15-2,-12-15-1,20 10-2,-10-6-1,9 3-1,-2-4-2,6 3-1,0-2 1,1-1-1,2-4 0,1-1-3,6 2-15,-3-3-11,-4-6-2,1 2 1,-7-7 0</inkml:trace>
</inkml:ink>
</file>

<file path=xl/ink/ink2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0:30.984"/>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51 17 14,'0'0'24,"0"0"-1,0 0-9,0 0-2,0 0-3,0 0-2,0 0-3,16-2 0,-4 1-1,3 5 0,1-4 0,5 2 0,2-2-1,2 1-1,1-2 1,3-2-2,-1 1 1,2-2-1,1 0 1,-3 2-1,-3 0 0,0 1 0,-5-1 0,-2 2 0,-4 2 0,-4 1 0,-10-3 0,12 0 0,-12 0 0,0 0 0,0 0 1,0 0 0,3 10 0,-3-10-1,-12 15 1,4-3 0,-3 3 0,-3 1 0,-3 2 0,-3 3-1,-4 2 1,-2 2-1,-1 4 0,-1 0 1,1-1-1,-2 2 0,2-1 0,0-3 0,3-3 0,5 0 0,2-9 0,6 0 0,1-6 0,10-8 0,-10 9-2,10-9-3,0 0-13,17-8-11,-13-4-1,6 6 1</inkml:trace>
  <inkml:trace contextRef="#ctx0" brushRef="#br0" timeOffset="719">0 285 27,'10'5'20,"-10"-5"-3,16 2-2,-3 3 1,1-6-5,7 6-2,2-6-3,7 6-2,-3-5-1,4 0-1,2 0-1,-2-2-2,2 2-4,-5-6-12,-5 0-11,5 5 0,-11-7 0</inkml:trace>
</inkml:ink>
</file>

<file path=xl/ink/ink2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2:19.484"/>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292 0 29,'0'0'23,"0"20"-4,4-4 1,-5-2-3,7 11-2,-10-6-4,9 11-1,-10-3-3,9 8-2,-8-1 0,4 5-2,-5 0-1,3 6 0,-3 1 0,2 1-1,0-2-1,-2 2 0,1-2 0,-1-1 0,1-6 0,1-7 0,0-8-1,-1-8-2,7-3-3,-3-12-4,4-13-9,-4-4-13,-3-14-2,4-1 2,-3-12-1</inkml:trace>
  <inkml:trace contextRef="#ctx0" brushRef="#br0" timeOffset="359">22 147 27,'0'0'27,"-12"0"-3,12 0-4,0 0-4,-15-2-3,15 2-2,0 0-3,27 4-1,-7-8-1,13 4-1,7-7-1,13 4 2,4-8-3,10 4 0,1-6-1,3 3-1,-2-2 1,-5 2-2,-5 2 1,-6-1-2,-9 9-4,-11-9-11,-5 11-18,-8 2-1,-8 4 0,-12-8-1</inkml:trace>
  <inkml:trace contextRef="#ctx0" brushRef="#br0" timeOffset="1047">1568 138 8,'-14'-3'27,"-2"-4"3,1 7-2,0 2-12,-14-3-3,8 10-2,-10-5-3,3 9-2,-5-3-2,3 6-1,0-1-1,4 7-1,3-2 0,1 1-1,5-2 0,6 3-1,8-2 2,3 0-2,5-3 1,3 0-1,8-1 1,1 0 0,2-2 1,2 1-1,-1 2 0,-1-3 0,-4 4 0,-2-1 0,-6 1-1,-2 0 2,-6 4-1,-5-3 0,-6 4 0,-4 0 1,-6-1 0,-3 4 0,-5-1 0,-5 0 0,-2-5 0,0 2 0,0-8-1,-2-3-1,9-5-3,-1-13-8,14-4-19,7-5-3,10-12 2,15 0 0</inkml:trace>
  <inkml:trace contextRef="#ctx0" brushRef="#br0" timeOffset="1703">2227 227 21,'0'0'27,"19"0"-6,-9 2 1,13 13-2,-3-14-3,17 17-1,-6-16-3,16 13-3,-9-11-2,7 5-4,-3-7-1,2-3-1,-5 1-1,-3-3-1,-5 1-1,-3-10-2,-1 9-7,-14-11-15,-1 3-10,-12 11-2,8-19 3</inkml:trace>
  <inkml:trace contextRef="#ctx0" brushRef="#br0" timeOffset="2062">2203 480 43,'31'21'32,"-8"-11"-4,7-4-6,12 7-5,-2-11-6,9 4-4,-5-5-3,3 2-2,0-2-5,-11-6-21,1-3-9,-1 4 0,-5-10 0</inkml:trace>
</inkml:ink>
</file>

<file path=xl/ink/ink2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2:23.468"/>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572 139 18,'0'0'25,"-6"14"-2,6-14-4,-16 14-6,0-7-1,6 10-4,-11-1 1,5 8-4,-8-3 0,2 8-2,-5 1 0,0 3-2,-3 6 1,-1-3-1,-2 4 0,2-1 0,-3 0 0,5 1 0,-5-6-1,7-4 1,1-4-2,3-7 0,9-3-5,-8-12-6,12 1-9,-1-9-11,-2-8 2,10-2-2</inkml:trace>
  <inkml:trace contextRef="#ctx0" brushRef="#br0" timeOffset="313">0 284 2,'1'-11'24,"-1"11"1,0 0-9,0 0-1,14 5-2,-14-5-3,24 14-1,-9-4-2,8 12-1,-2 1 0,7 12-1,-5 0-2,3 5-1,-1 2-1,0 0 0,2 0-2,-3-2 2,1 1-3,1-6-1,2 3-8,1-3-19,-5-10-1,4 5 0,-8-11 1</inkml:trace>
  <inkml:trace contextRef="#ctx0" brushRef="#br0" timeOffset="1469">86 0 21,'0'0'29,"0"0"-8,0 0 0,16 14-2,-16-14-5,27 10-3,-14-7-3,13 4-3,-5-6-3,5 2 0,1-1-1,1-4-4,6 5-12,-3-4-17,-6-5 0,5 2-1,-7-5 1</inkml:trace>
  <inkml:trace contextRef="#ctx0" brushRef="#br0" timeOffset="2235">976 413 32,'19'4'24,"-6"-3"-4,4 4-2,5 0-6,-3-2-4,5 3-2,-4-5-2,5 2-1,0 0-8,0 1-21,-5-15-3,8 9 1,-10-14-1</inkml:trace>
  <inkml:trace contextRef="#ctx0" brushRef="#br0" timeOffset="3969">2013 104 13,'0'0'15,"0"0"1,0 0-1,10 4 0,-10-4-2,20-2-2,-10 0-1,10 3-4,-1-1-2,4 3-1,1-3-2,3 0 1,0-1-2,-1 1 1,3-3 0,-2 2 0,3-3 0,0 3-1,-3 0 1,-1 1 0,1-2-1,-3 2 0,-2 0 1,-2 1-1,-5 1 0,0-1 0,-5 0 0,-10-1 0,14 10 0,-14-10 2,6 14-1,-6-14 1,-6 16 0,2-6 1,-5 0 0,-1 4 0,-4-4 0,1 5-1,-6-4 0,1 6-2,-5-5 2,3 6-3,-3-3 1,3 2 0,-5 2 0,2-1 0,-2 5 0,-2-1 0,2 2-1,-1 2 1,-1 4 0,-1-1 0,2 2-1,-2-1 1,1 0 0,2-1 0,2-1-1,1-3 2,4-4-2,-1-2 2,5-2-1,0-2 0,4-4 0,2 0 1,8-11-2,-14 18 1,14-18 0,-10 14 0,10-14 0,0 0 0,-6 13-1,6-13 0,0 0-3,0 0-10,0 0-17,0 0-1,-4-20 1,4 20 0</inkml:trace>
  <inkml:trace contextRef="#ctx0" brushRef="#br0" timeOffset="4844">1891 428 21,'0'0'24,"0"0"-5,0 0-2,0 0-3,0 0-4,10 13-1,-10-13 0,12 8-2,-2-4 0,10 8-1,-2-5-1,11 5-1,3-7-2,7 5 1,3-8-2,4 4 1,1-5-1,0 1 1,3-5-1,-1 2 0,-4 2-4,-9-5-19,-4-1-10,-1 6-2,-13-3 1</inkml:trace>
</inkml:ink>
</file>

<file path=xl/ink/ink2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2:30.390"/>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0 112 0,'6'11'25,"-6"-11"2,0 0-11,0 0-3,0 0 2,1 14-1,-1-14 1,0 0-2,0 0-4,0 0-1,0 0-3,9 14-1,-9-14-1,14 11 0,-14-11-1,25 15-1,-6-8 0,8 5 0,4-4 0,7 2 0,6-3 0,6-1 0,13-5-1,6 1 1,7-5-1,14 2 0,9-5 0,10 3 0,9-2 0,14 4 0,5 5 0,7 0-1,8 5 1,1 2 0,4-1 0,3 2 1,2 0-1,-4-1 0,-1-1-1,-11-1-31,-5-3-2,-11-1-3,-25-4 2</inkml:trace>
  <inkml:trace contextRef="#ctx0" brushRef="#br0" timeOffset="4422">890 718 5,'0'0'20,"0"0"-3,0 0-1,0 0-2,0 0 0,0 0-1,0 0-2,0 0-1,7-11-1,-7 11-2,0 0-1,0 0-1,0 0-1,0 0 0,0 0-1,0 0 0,0 0-1,-10-3 0,10 3-1,-10-4 0,10 4 0,-14-2-1,14 2 2,-18-3-2,7 1 0,1 0 1,0 0-1,-1 3 0,1-2 0,0 1 0,1 0 0,-1 1 0,10-1 0,-18 5-1,18-5 1,-16 9 0,16-9 0,-16 12 0,16-12 0,-12 15-2,5-5 2,7-10 0,-8 17 0,8-17 0,-9 16-1,9-16 1,-5 18 0,3-7 0,2-1 0,0 1 0,0-11 0,2 17 0,-2-17 0,8 17 0,-8-17 1,16 13-1,-16-13 0,19 12 0,-8-8 0,1 0 2,-1 0-2,3 0-2,-2 2 2,-2-1 0,0 0 0,-10-5 0,13 14-1,-13-14 1,13 14 0,-13-14-1,3 15 1,-3-15 0,0 17 0,0-7 0,0-10-1,-7 18 1,0-8 0,2 0 0,5-10 0,-14 17 0,4-10 0,0 0 0,1-1 0,-5 0 0,4 0 0,1 0 0,-5-2 0,4 2 0,1-2 0,-1 1 0,0-1 0,10-4 1,-20 10-1,20-10 0,-19 7 0,19-7 0,-19 4 0,19-4 0,-16 3 0,16-3 0,-12 1 0,12-1-1,0 0 1,-12 2 0,12-2-2,0 0-3,0 10-4,0-10-17,0 0-4,0 0-3,10-2 2</inkml:trace>
  <inkml:trace contextRef="#ctx0" brushRef="#br0" timeOffset="7360">1432 491 15,'0'0'27,"0"0"-1,0 0-3,0 0-4,0 0-4,0 0-3,0 0-2,0 0-3,-12-9-2,12 9-3,0 0 0,0 0-1,-14-9 0,14 9-1,-16-1 1,16 1-1,-18 2 1,9 2 0,-5-2-1,2 2 3,-1 2-3,3-2 1,-1 2 0,1-1-2,10-5 1,-16 11 0,16-11 0,-12 10-1,12-10 0,-9 13-1,9-13 2,-8 16 0,8-16 0,-5 18 0,5-18 0,-6 17 0,6-17 0,-3 16 0,3-16 0,-2 18 0,2-18 0,0 17 0,0-17 0,4 18 0,-2-8 0,-2-10 0,8 20 0,-4-10-1,1 3 1,-1-1 0,1 1-1,-1 1 1,-2 0-1,1-2 1,0 2-1,-1-3 1,-2-1 0,0 0 0,0-10-1,-5 18 2,5-18-1,-8 15 0,8-15 0,-15 11 1,4-6-1,0 0 1,-1 0-1,1 1 0,-2-1 0,0-2 0,1 3 1,12-6-1,-18 5 0,18-5 0,-10 3 0,10-3 0,0 0 0,0 0 0,0 0 0,0 0 0,0 0-1,0 0 1,13-7-1,-13 7 1,11 0-1,-11 0 1,14 7-1,-14-7 1,15 13-1,-15-13 1,11 24-1,-4-12 1,-4 4-1,2 3 1,-5 1-1,-2 1 1,1 2 0,-6 0 0,3 5-1,-5-2 3,6-1-1,-5 1 1,5-1-2,-4-1 1,5 2 0,0-5-2,3-2 3,0-1-4,2-4 2,4-1-2,-1-2 2,-6-11 0,16 15 0,-5-11 0,-11-4-1,20 1-2,-9 3-2,-11-4-6,18-10-13,-7 5-6,-11 5-2,16-13 3</inkml:trace>
  <inkml:trace contextRef="#ctx0" brushRef="#br0" timeOffset="8875">1914 806 14,'0'0'24,"0"0"-4,0 0-1,-11 3-3,11-3-5,0 0-2,0 0-2,-13 1-2,13-1-1,-13 7-1,13-7 0,-19 12-2,8-4 1,-6 2-1,3 1 1,-5 3-1,2 1 0,-2 0-1,0 2 1,0 2 0,-1 1-1,0-1 1,-1 2-1,1-1 0,0 0 0,3-2 0,0 0 1,4-5-1,3 0 0,-1-3 0,11-10-1,-12 18-2,12-18-5,0 0-17,0 0-6,0 0 3,-4-10-2</inkml:trace>
  <inkml:trace contextRef="#ctx0" brushRef="#br0" timeOffset="9360">1609 837 24,'0'0'24,"0"0"-4,0 0-1,0 0-4,0 0-4,0 0 0,6 10-2,-6-10-1,11 11-1,-1 3-1,-10-14-2,15 23-1,-8-8-1,4 6 0,-3-2-1,3 5 0,-2-2-1,1 1 0,0 0 0,0-2 0,-2 3 0,1-8 1,0 3-3,1-7 2,0 3-5,-10-15-7,15 10-19,-15-10 0,15-1 0,-15 1-2</inkml:trace>
  <inkml:trace contextRef="#ctx0" brushRef="#br0" timeOffset="10000">1550 649 2,'10'-3'16,"-10"3"-3,0 0-1,0 0 0,0 0 0,16 5-2,-16-5 1,21 8-1,-10-4-2,6 2-1,-2 0-2,6 3-2,-2-6-1,3 3-1,-4-3 0,2 0-2,0 0-3,-2-6-7,-3-6-16,7 8 1,-8-11-1,6 9 0</inkml:trace>
  <inkml:trace contextRef="#ctx0" brushRef="#br0" timeOffset="10688">2110 451 7,'0'0'18,"-3"10"0,3-10-2,0 0-3,0 0 0,0 0-3,10 7 0,-10-7-1,16 0-2,-16 0-1,21-4-3,-8 1 1,6 3-2,-2-1-1,4 0 1,-3 2-1,5 0 0,-3 3 0,0 1 0,0 0-1,-4 2 1,1-1-1,-4 0 0,-3 2 0,0 4-1,-10-12 1,13 16 0,-13-16 0,10 20-1,-10-20 2,1 21-1,-1-11 0,0-10 1,-4 22-1,0-11 0,1 5 0,-4-3 0,1 4 1,-2-1-1,-1 2 0,-1 0 0,1-3 0,-1 4 0,-2-1 0,1 0 1,0-3-1,-2 0 0,3-1 0,2-3 0,0-1 0,8-10 0,-11 15 0,11-15 0,0 0 0,0 0 0,-4 11 0,4-11 0,0 0 0,9 4 0,-9-4 0,11 6 1,-11-6-1,16 3 0,-16-3 0,20 2 0,-9-2 1,0 0-1,1-1 0,-1 1 0,0-1 1,-11 1-1,16-1 0,-16 1 1,11-6-1,-11 6 1,0 0-1,0 0 1,0 0-1,0 0 0,0 0 1,-1 14-1,1-14 0,-10 16 0,4-6 0,-2 1 0,-1 2 0,0 2 0,1-1 0,-2 2 0,2-1 0,1 0 0,3 0 0,1 0 1,2 1-1,2 2 0,2 0 1,0 2 1,3 1-1,2 2 0,0-1 0,0 1 0,-1-1 0,-1-3-1,0-2 1,0-2-2,-5-1 1,-1-4 0,-3 0 0,3-10 1,-21 15-1,1-8 1,-4 1-1,-4 1 0,-2-1 1,-4 0-1,-2 1-1,3-5 0,4 4-5,-1-6-7,10-1-18,4 6 0,-1-8 0,17 1 0</inkml:trace>
  <inkml:trace contextRef="#ctx0" brushRef="#br0" timeOffset="27203">3475 17 30,'0'0'28,"-3"10"-1,3-10-6,0 0-4,0 0-4,12 9-2,-12-9-1,13-1-3,-13 1 1,18-6-3,-6-2-2,1 6-1,0-5 0,4 4-1,-1-2-1,-1 4-1,1 0 0,0 0-2,0 7-4,-16-6-6,28 2-13,-16 1-7,-12-3-2,14 0 1</inkml:trace>
  <inkml:trace contextRef="#ctx0" brushRef="#br0" timeOffset="27641">3468 168 22,'0'0'27,"0"0"-1,10 14-7,-10-14-4,13 10-2,-13-10-3,16 8-2,-16-8-1,22 5-2,-11-5 1,6 2-2,-5-2-1,5 0 0,-3 0-1,1 0-2,2 2-6,-17-2-14,14-3-12,-14 3-2,10 2 2,-10-2-1</inkml:trace>
</inkml:ink>
</file>

<file path=xl/ink/ink2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3:49.328"/>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914 79 21,'0'0'26,"18"-8"-2,-18 8-1,10-6-5,-10 6-4,0 0-1,11 8-4,-11-8-1,0 0-3,0 0-1,0 0 1,0 0-1,1 10-1,-1-10 0,0 0 0,-13 17 0,8-7-1,-6 3 0,1 5 0,-7 2-1,-1 5 0,-6 4 0,-1 6 0,-5 0 0,-3 4-1,-6 0 1,-5 2-1,-3-2 1,-1 2 0,-2-5 0,-5 2-1,0-3 1,0-3-1,2-2 1,2-3-2,1-3 1,3-7 0,7-2 0,7-7 0,2-4 0,5-7 0,6-6 0,7-6 0,6-6 0,4-2 1,6-6-2,2 2 1,4-3-1,4 0 1,1 0-1,2 6 2,-2-1-2,0 5 1,-1 0 0,-1 5 0,-1-1 1,-4 5-2,-1 1 1,2 0 0,-8 10 0,18-16 0,-8 11-1,2 1 1,0 3 0,3 1 0,1 5 0,1 4 0,1 4 0,1 4 0,2 6 0,-1 1 0,1 0 1,2 5-1,3-2 1,0 3-1,4-3 2,0 2-2,0-4 1,3 3-1,3-2 0,-3 0 1,-2-3-1,-1-2 0,-1 0 0,-1-2 0,-5-3-1,-4-4 1,-5 0-2,-4-5 0,0 5-3,-10-12-5,0 0-27,0 0 1,0 0-2,-7-16 2</inkml:trace>
  <inkml:trace contextRef="#ctx0" brushRef="#br0" timeOffset="1156">1273 351 5,'0'0'25,"0"0"4,0 0-7,13 10-2,-13-10-2,13 6-2,-13-6-3,28 6-2,-14-9-3,13 10 0,-1-7-4,9 5-1,-3-3-1,5 4-1,-1-3 0,-1 0 0,-3 0-1,-3-2-1,-4 2-3,-9-7-4,7 9-11,-12-6-15,-11 1 1,13-7-3,-13 7 3</inkml:trace>
  <inkml:trace contextRef="#ctx0" brushRef="#br0" timeOffset="1640">1256 615 26,'0'0'31,"17"-1"3,-17 1-2,19 1-9,1 9-8,-20-10-3,28 8-5,-15-6-2,10 6-2,-7-3-1,2 2 0,2-1-1,0-1 0,-1 1-2,1-4 0,-3 4-6,-7-10-21,6 2-6,-3-4-1,-2-4-1</inkml:trace>
  <inkml:trace contextRef="#ctx0" brushRef="#br0" timeOffset="2390">2029 620 35,'0'0'29,"-4"15"3,-2-1-11,6-14-7,-7 25-1,7-25-1,-6 15-5,6-15 0,-5 14-2,5-14-1,0 0-1,0 0-2,4-17-1,-4 17-5,4-26-14,-4 12-15,2 2 1,-1-4-3,-1 6 2</inkml:trace>
  <inkml:trace contextRef="#ctx0" brushRef="#br0" timeOffset="2843">2586 235 11,'-11'-8'27,"11"8"2,0 0 0,-15-3-13,15 3 0,-10-3-2,10 3-3,-9-3-3,9 3-1,0 0-1,-12-3-3,12 3 0,-10 1-2,10-1-1,-11 8 0,11-8 0,-12 19 0,3-5 0,0 3-1,-2 4 1,0 0 0,1 7 0,-1-2 0,1 1 1,1 0-1,1 2 1,3-4-2,3-2 2,1 0-2,5-2 1,0-2-2,6-4 1,0-2-2,6-5 2,-2-3 0,4-4 0,-1-4 0,2-6 1,-2-2 0,0-7 1,0-1 0,-5-2-2,0-3 2,-2-1-1,-1 0 1,-6-2-1,1 2 1,-5 1-1,-3 1 1,-1 5 0,-2 3 0,-3 3 0,1 4 0,9 8-1,-15-12-2,15 12-2,-14-7-7,14 7-8,0 0-14,12-3-1,-2 0 1,0-7 0</inkml:trace>
  <inkml:trace contextRef="#ctx0" brushRef="#br0" timeOffset="3609">2985 100 19,'0'0'29,"0"0"0,0 0-3,0 0-10,0 0-2,0 0-3,0 0-3,0 0-3,0 0-2,-11 11 0,11-11-1,-9 17-1,3-5 0,1 0-1,0 2 1,1 0-1,2 0 0,1 0 0,3 0 0,2-1 0,1-1 0,4 0 0,2 1 0,1-1 2,2-2-2,0 2 1,3-1-1,-2 1 0,2 0 1,-1 0-1,-1 1 0,-2 0 0,2-1 0,-2 1 0,-3 1 0,-1-2-1,-2 0 1,-2-3 0,-2 1 1,-3-10-1,0 18 1,0-18-1,-10 16 1,10-16-1,-17 17 1,5-8-1,-2-3 0,1 3-1,-3-1 2,1 1-2,-3-4 1,0 1 0,-2 1-1,-3-4 0,4 2-1,-5-6-4,8 6-2,-8-11-1,14 6-10,-5-6-12,3-8-2,8 1 2,-4-10 0</inkml:trace>
  <inkml:trace contextRef="#ctx0" brushRef="#br0" timeOffset="4297">2985 30 37,'24'18'30,"-4"-6"1,7-7-6,4 9-12,-4-15-3,8 6-2,-7-11-4,1-6-10,-3-3-23,4 3-1,-9-9-3,2 4 1</inkml:trace>
</inkml:ink>
</file>

<file path=xl/ink/ink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8:21.546"/>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0 3238 36,'-10'6'32,"10"-6"1,0 0 0,-10-3-18,10 3-7,0 0-3,0 0-1,0 0-2,0 0 1,0 0-1,0 0 0,0 0 0,12 3 0,-12-3 0,0 0 0,16 3-1,-5 1 1,-11-4-1,21 5 0,-6-2-1,1 2 1,1-2 0,3 0-1,-1 0 1,2 0-1,3-1 1,0-1-1,9-1-1,0 0 0,4-2 0,3 1 1,3-3-1,2 1 0,8-3 1,4-2-1,4 2 2,0 0-1,4-2 1,1 4-1,1-2 1,5 0-2,0 3 0,-3 0 1,-1 2-1,1 1 1,6 0-1,-1 0 1,4 0 0,-2 1 1,1 2-1,2 0 1,1-1-2,1 1 2,0 0-1,2 1-1,0-1 1,5 4 0,4-2-2,-1 3 2,0-1 0,3 0 0,1 3-1,0 0 1,-3 1 0,3-1 0,-1-1-1,1 1 1,0-4 0,1 2 0,2-1 0,3-2 0,-5 0 0,5-1 0,-2-1 0,2 2 0,-2-1 0,2 0 0,0-2 0,1 1 0,-2-1 0,3-2-1,1 0 1,2-2 0,3 0 0,3-1 0,-1-1 0,3 0 0,2-2 0,-1 2 0,3 1 0,3 0 0,-3 0 0,2 2 0,-1 0 0,0 1 0,2 0 0,2-1 0,0 1 0,1-2 0,3 0 1,1 1-2,5 0 1,1-1 0,5 1 0,-4-1 0,4-2 0,-1 2 0,4 2 0,-3-1 0,1-2 0,-1 2 0,0 1 1,2 0-1,-1 2 1,2 0 0,-4 1 0,3 3 0,-1-2 1,1 3-1,0-3 0,-2 3 0,2-3 0,2 1 0,1-3-1,3 0 1,0-2 0,3 0-1,1-1 1,5 0-1,-1-2 0,2-1 1,-2 2-1,1 0 0,1 0 0,-5 2 0,-2-1 0,-4 2 0,-4 1 0,-1 2 0,-7 0 0,-8 0 0,-8 2 0,-9-3 0,-8 2-2,-11-5-3,-2-3-32,-24-1-1,-11-6 0,-15-10-1</inkml:trace>
  <inkml:trace contextRef="#ctx0" brushRef="#br0" timeOffset="2188">380 3181 6,'0'0'20,"0"0"2,11 7-9,-11-7-10,12 3-1,-12-3-2,13 3 2,-2 1 3,-11-4 2,16 4 2,-16-4 1,14-1 1,-14 1 0,19 1 0,-19-1-1,20 0-3,-10-1-3,4 2 0,-2 0-1,3 2 0,1-5-2,3 2 1,2-4 0,5-1 0,2-2-2,5 2 1,2-5-1,2 2 1,3-2-1,1-1 1,0 1-1,1-1 1,3-3-2,3-1 0,-3 3 0,3-4 1,2 1-1,-2 3-1,3-3 2,-1 3-1,1 1 1,-1-2 0,2 1 1,3-2-1,-3-2 0,3 1 0,-3-2 2,-1-3-1,-1-4-4,3 0 3,-2-4-1,1 2 0,-2-7 0,1-3 0,1-3-1,3-5 0,0 2 3,-1-3-2,1 0 1,-2-4 0,4 2-1,-2-1 1,-6 0 0,1 0 0,-1 2-1,-1 0 2,0-2-1,0 0 1,-2 0 0,-1-1 0,0-5 0,5 3 0,-5-3-1,2 1 0,-2-4 0,2 1 0,1 0 1,-2 0-2,-2 1 1,2-1 0,-3-1 0,2 0 0,3-3 0,0-4 1,-3 3-1,4-1 0,-1 1 0,1 1 0,1 2 0,-3 0 0,0 5 0,-2 4 1,1 1-1,0 5 0,-2-1 1,0 3-1,1 3 0,2-1 1,4 2-1,1 0 0,1 2 0,2 0 0,2 1 0,5 1 0,-2 0 0,5 5-1,-2-1 1,2 1 0,3 3 0,-1 2 0,4 3-1,1 1 1,3 4 0,-1-2 0,3 6 0,0 1 0,0 4 0,0 2 0,1 2-1,0 3 2,-3 2-2,2 2 2,2 3-2,-1-1 2,0 3-1,0 3 0,-2-1 0,1 3 1,1 2-1,-4 0 1,2 5-1,-2-1 0,0 5 0,-3 0 2,0 5-2,-1 0 0,-5 3 0,3 0 1,-3 2-1,-3-1 1,2 0-1,1 3 1,-3-4-1,3-1 0,-2 2 1,2 2-2,-3-2 2,0 2-2,-2 4 1,-3-1-1,-1 3 1,0 1 1,-2 0-1,-3 0 0,1 3 1,0 0-1,-1 1 1,1-1 0,-1 2 0,-2 1-2,0-3 2,2 1-1,-5-2 0,-3 2 0,0-1 0,0 1 0,-1-2-1,0-4 2,0 1-1,0 1 0,2-2 0,-1-2 0,4-3 0,-2 1 0,0-2 0,1 3 1,-2-3-1,-1-2-1,-1 2 2,-1 0-2,0-1 2,-3 1-2,2-2 1,-3-2 0,2 0 0,0 1 0,-4-1 0,3 1 0,-3-1 0,-1 0 0,2 0 0,-3-2 0,2 1 0,-3-3 0,-2 2 0,-2-2 1,3-2-1,-4-2-1,0 5 1,-4-1-1,0-2 2,1 0-2,-2 1 1,2-1-1,-1 0 1,-1-3 1,1-2-2,1 1 2,-4-4-1,4 1 0,-5 0 0,2-1 1,-2 0-1,2-1 0,-1-4 0,-1 2 0,4 0 0,-2-3 0,1 3 0,-2-3 0,4 1 0,-3 0 0,4 2 0,-2-1 0,1-2 0,0 1 0,0-2 0,0 1 0,2-3 0,-2 3 0,0-3 0,2 1 1,-3 0-1,0 0 0,1 2 0,3-4 0,-2 1 0,4-2 0,-3 0 0,1-3 0,3 1 0,1-4 0,-2 0 0,1 0 0,1-1 0,2 1 0,-3-1 0,2 1 0,1-2 0,0 1 0,0-1 0,2-1 1,-1 1-1,0-2 0,0-1 0,0 2 0,-2 0 0,2-1 0,0 0 1,0 0-1,0 2 1,3-2-1,-2 2 1,2-1-1,1 0 1,1 2 0,1 0-1,1-1 0,2 1 0,1 1 0,2-1 1,0 0-1,1 2 0,1 0 1,1-2-1,1 0 1,-3 0 0,3 0 0,-2-4 0,3 4 0,-2-3 0,-1 3-1,1-1 0,2-1 0,1 0-1,-4-3-3,8 13-20,-7-11-13,-4 5 0,-5-6-2,-9-1 2</inkml:trace>
  <inkml:trace contextRef="#ctx0" brushRef="#br0" timeOffset="28875">9335 2101 11,'8'-20'22,"-8"20"-1,5-14-9,-5 14 1,1-11 1,-1 11-1,-1-10-2,1 10 0,0 0-2,-5-15-2,5 15-1,0 0-2,0 0-1,0 0-1,0 0 0,1 10 0,3 5 0,-1 2-1,5 10 0,-3 4 2,2 10-1,-2 5-1,2 7 1,-1 3-1,-3 5 0,0 0 0,-2 2 1,-2 1-1,1-2 0,-6 0 1,2 1-1,-5-3 1,1 0-1,-5-1 1,3 0-1,-4-5 0,3-1 0,-3-2 0,5-2 0,-2-5-1,3-5 0,1-2 0,3-5-1,2-5 1,1-2 0,4 0 0,0-4-1,3 0 1,0 0-1,1-2 2,-2-3-1,1-2-1,-6-14-3,12 21-23,-12-21-8,0 0-2,-18-13-1</inkml:trace>
  <inkml:trace contextRef="#ctx0" brushRef="#br0" timeOffset="30313">2522 2236 2,'0'0'14,"0"0"-2,0 0 0,0 0 0,0 0 0,0 0 0,0 0 1,0 0-1,0 0-1,0 0-2,0 0-3,0 0-2,0 16-2,0-16 0,4 25-1,0-4-1,-1 4 1,2 3-1,1 3 0,1 4 0,-1 4 0,2 2 0,-2 3 1,0 0-1,-4 2 1,3 2 1,-3 2-1,-7-4 2,4 2-1,-4-8 1,1 2 0,-4-6 0,2-1 0,-4-4-1,4-4 1,-3-6-2,1 3 1,-1-6-1,1-1 1,0 3-2,0-4 0,3 2 0,-1 2 0,6-2 0,-1 0 0,3 2 0,1-1-2,2 1 2,-2-2 0,1 0 0,-1-1 2,0-1-2,-2-1 0,-1 2 0,0-4 1,-1-1 0,0-2 0,1-10 0,-5 17 1,5-17-2,0 0-9,0 0-23,0 0-1,-4-12-1,4 12 0</inkml:trace>
  <inkml:trace contextRef="#ctx0" brushRef="#br0" timeOffset="32391">2678 2622 32,'0'0'15,"0"0"-2,0 0 0,0 0-3,0 0-2,0 0-2,0 0-1,0 0 0,0 0 0,0 0-1,10 9 1,-10-9 0,0 0 0,0 0-1,12 12 0,-12-12 0,13 8-1,-13-8 0,22 12-1,-9-8 0,6 5-1,3-2 0,2 1 0,3-2 0,4-2 0,4 1 0,3-1-1,1 1 1,5-3 0,-1 0-1,2 2 1,3-1-1,1 1 0,0-1 0,0 1 0,2-1 1,1 2-1,0-1 1,3 0-1,-1-1 1,3 1-1,0-1 1,3-1-1,2 3 0,4-4 0,0 0-1,3-3 1,2-3 0,0 0-1,6 0 0,6-1 1,0-4-2,0 0 2,3 2-1,1-1 0,-2 1-1,4 2 2,-3-1-1,1 1 0,0 2 1,2-1 0,3 2-1,3-1 1,2 0 0,3-3 0,2 3-1,5-4 1,1-2 0,3 1 0,0 1 0,-1-1 0,4-3 0,-4 4 0,-3 0 0,-4-1-1,-5 4 1,-6 1-1,-2 1 1,-11-1-1,0 3 1,-5-3-1,-2 4 1,1-1 0,-8 1 0,4 0 0,-3 1 0,1 2 0,-4-1 0,0 1 0,-5 1 0,0 2 0,-2-3 0,1 2 0,-3 0 0,-4 0 0,2-1 0,-2 2 0,1 1-1,-6-1 1,0 3 0,-2-3 0,0 3 0,0 0 0,-2-1 0,-1-1 1,-1-2-1,2 0 1,-1-1-1,2-1 1,0-1 0,-2-2-1,5 0 0,0-2 0,3 0 1,-2-4-1,0 1 0,-3-2 1,-4 0-2,0 2 2,-3-2-1,0 3 1,-7 0-1,-2 0 0,-2 2 1,-4 1 0,-3-1-1,-3 2 1,-4 0 0,-11 0 0,14 1-1,-14-1 1,11 3 0,-11-3-1,0 0 0,10 8 1,-10-8-1,0 0 0,0 0 1,10 13 0,-10-13-1,0 0 1,0 0 0,0 0 0,8 10 1,-8-10-1,0 0 0,-6 12 1,6-12 0,-17 13-2,2 1 2,-4 0-1,-9 1 1,0 7-2,-6 0 1,-5 5 0,-1-2 0,-1 3 0,-4-2 0,2 3 0,3-4-1,-1-1 1,0-3-1,6-3 1,1 0-1,5-5 0,7-4 0,5-4 0,17-5 0,-12-4 0,23-7 0,7-4-1,9-9 1,10-1-1,6-4 1,8 0-1,1-3 1,7 0-1,-2 0 1,-1 2 1,-6-2-1,-3 2 1,-4-1-1,-2 3 1,-11 0 0,-3 3 0,-9-2 0,-1 2 0,-9 1 0,-5 1 0,-9 1 0,-5 5-1,-6 0 1,-4 6-1,-11 2 0,-5 7 0,-8 2-1,-6 3 1,-2 5-2,-12 1-1,3 9-4,-14-13-11,4 11-19,-8-3 0,-7-3-1,-4-3 0</inkml:trace>
</inkml:ink>
</file>

<file path=xl/ink/ink3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4:22.875"/>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0 2457 25,'0'0'20,"12"1"-2,-12-1-2,16 5-2,-16-5-3,18 8-3,-18-8-1,23 5 0,-12-5 0,5 5-2,0-6 0,4 3-1,-2-4 0,6 2-2,0-3 0,3 2 0,2-2-1,2 1-1,1 0 1,2-3-1,3 3 1,-1-1 0,1-1-1,6 1 1,-3-1-1,0-1 1,6 2 0,0 1 0,3-1-1,2 0 1,2-1-1,2 3 0,2-1 0,3 0 1,1 2-1,3-3 0,1 2 0,2 2 1,1-2-1,1 5 2,5-3-2,1 3 1,5-1 0,-3 1-1,5 0 1,1-1-1,1 0 1,3-3 0,-2-2 0,5 0-1,-1-2 1,3-2-1,3-5 1,3 2 0,1-3-1,5-2 0,3 2 1,1 0-1,3 0 1,3 2-1,-1 0 0,3 4 0,3 0 1,-6 2-1,4 2 0,0 2 0,0-1 1,0 2-1,3-2 0,-4 2 1,1-2-1,3 2 1,-5-2 0,2 2-1,-2-2 1,-2 3-1,0-1 1,1 0 0,-2 1-1,3 0 0,1 1 1,0-3-1,1 0 0,3-4 0,1 0 0,6-3 0,0 4 0,0-3 0,3 2 0,2-2 0,2 4 1,2 3-1,2 2 0,-1 7 1,1 0-1,3 4 1,1 1 0,2 2 1,-2 1-1,3-2 1,-1 1 0,2-1 1,-6-3-1,3-1-1,-4-2 1,-7-2-1,-1-3 0,-6-2-1,-6 1-3,-14-9-32,-5-6-3,-7-14 0,-13-18-1</inkml:trace>
  <inkml:trace contextRef="#ctx0" brushRef="#br0" timeOffset="2359">259 2288 6,'0'0'19,"0"0"-4,0 0-1,0 0-2,0 0 0,0 0-1,0 0-2,0 0-1,3 15-1,-3-15 0,4 11-1,-4-11-2,0 0-1,12 13-1,-12-13 0,18 9 0,-5-5-1,1-3 0,4 4 0,0-4 0,5-1 0,-1-1-1,5 0 0,1-3 1,2 2-1,1-1 0,4-1 0,1 0-1,1 0 1,5-2 0,1-3 1,3 0-1,1-3 0,7 0 0,0-1 0,2-4 1,1 3-1,0-4 0,-1 3 0,0-2 0,4 2 0,-4-4 1,2-2-1,-2 2 0,4-3 1,-1-1-1,2-4 1,-1-1-1,1 0 1,-3-2-1,-1 2 1,0-4 0,0-2 0,-1 2 0,-3-1-1,1-2 2,-1-1-1,-3-1 0,3 1 0,-5-1 0,2 0 0,-5 1 1,2 3-2,-5-3 1,-1 0 0,0 1 0,-1 1-1,0 0 0,-4-2 0,1 0 0,1-1 0,0 1 0,1-2 0,-4 5 0,5-2 0,1-3 0,-2-1 0,3 0 1,0 1-1,1-3 1,-1 4-1,3-3 2,-4 3-2,0-1 1,4 0 0,-6 4-1,3-1 1,0 4-2,-1-1 2,0 2-2,1 0 2,-2 1-2,2 5 1,1 1 0,0 0 0,0-2 0,1 3 0,0-2 1,2 2-1,0 1 0,1-1 1,-3 3-1,2 2 1,1 1-1,-2 0 0,0-1 1,3 2-1,0 1 0,2 2 1,0-3-1,2 4 0,-1-2 1,2 2-1,4-3 0,-1 2 0,-3 2 1,0 0-1,0 3 0,2-2-1,0 5 1,0-2 0,-1 4 0,1-1 0,-1 2 0,3-1 0,-1-1 0,-3 3 0,0-1 0,-2 2 1,-3 0-1,2 3 0,-2-2 0,0 1 0,-1-1 0,-1 3 1,2 0-1,0-1 0,-1 3 0,-2-1 1,-2 3-1,-1 0 1,-3 6-1,1-2 1,-2 2-1,-3-1 1,2 3-1,-3 0 1,-1-1-1,-1 2 0,0-2 1,-2 2-1,-3 0 1,0-1-1,-1 3 1,0-1 0,-3 0-1,3 4 1,-5-2 0,2 1-1,-3 0 1,1 1 0,-1-1-1,2 0 1,-6 4 0,4 1-1,-2 0 2,1-3-2,-3 1 2,1-2-2,2 4 2,-2-3-2,0-3 1,-1 2 0,3 0-1,-2 1 0,-1-2 0,0 3 1,0-6-1,2 6 1,0-7-1,-2 6 1,1-3-1,0 1 0,1-1 0,2-4 1,-1 3-2,0-2 1,0 1 0,2-1 0,0 0 0,2-1 1,-2-2-2,0 1 2,2-2-1,0 2 0,0 0 0,-1-1 0,0-2 0,0 0 1,2 2-1,0-1 0,-2-4 0,0 4 0,-1-3 1,0 2-1,0 1 0,0-2 0,-1 1 0,-1-2 0,1 0 0,-1 1 0,1-3 0,1 1 0,-2 0 0,2 0 0,0 0 0,0 0 0,0-1 0,0 1 0,1 2 0,-1-1 0,1 1 0,0 1 0,-1-2 0,1 5 0,-1-5 1,3 2-1,-2 0 0,2 0 0,-1-2 1,1 2-1,0 2 0,-1-2 0,0 0 0,0-2 1,0 3-2,0-1 1,-2 0 0,0 0 0,0 1 0,-1-3 0,0 3 0,0 0 0,1-2 0,-1 2 0,0 0 0,-1-2 1,0 0-1,0 1 0,0-3 0,-1 2 1,0-2-1,0-4 0,-1 3 0,2-4-1,-3 4 2,3-2-1,-2-2 0,-1 2 0,1-2 0,-2 1 0,0 1 0,-1 0 0,1 1 1,1 2-1,-2-2 0,2 0-1,-1 1 2,1-1-2,0 1 2,0-2-2,-1 1 1,-2-4 0,2 0 0,-2 2 0,1 0 1,1-1-1,-1 0 0,2 2 0,-2-3 1,1 2-1,5 3-8,-4-3 1,6 3 0,-3-6 25,21-61 0,-20 61-25,6 4 0,-4-3 0,0 0 9,2-1-2,-1 0 1,2 1-26,-15 64-1,17-64 26,2-1 0,1-1 1,-3 2-1,2 0 0,0 1-1,-1 2 2,-2-2-1,2 2 0,-3 2-1,-1-3 2,2 2-1,-2 1 0,0-2 0,0 2 0,-1-1 0,1 1 1,0-2-1,4 0 0,-3 2 0,2-1 1,-1-2-1,2 4 0,-1-3 0,1 0 0,-1 1 0,-1 1 0,4-1 0,0-3 0,1 3 0,2-5 0,0 3 0,2 1 0,0-2 0,0-1 1,-1 1-1,-1 0 0,1 2 0,0-2 0,-2 2 1,2-3-1,-2 4 0,1-1 1,-3 1-1,0 1 0,-2 1 0,0 1 0,-1 1 0,-4-1 0,-2-2 0,-1 1 0,-1-3 0,1-2-23,-20-5-8,3-22-1,-13-2 1</inkml:trace>
  <inkml:trace contextRef="#ctx0" brushRef="#br0" timeOffset="5343">9198 2460 21,'15'2'22,"-13"-13"1,15 9-4,-17 2-16,19-6-2,-9 6 0,3 0-1,-4 2 1,2-1 1,-1 1 1,0-2 2,0 2 0,-10-2 0,17 1 1,-17-1 0,18 2 0,-18-2-1,23 5-2,-10-4 0,7 3-1,2 1-1,6-1 0,4-2 0,5 2 1,7-5 0,12 0 0,3-6 0,15-3-1,10-7 1,13-5-1,12-2 0,9 2-1,4 1-1,2 2-1,7 8-4,-13-1-14,-11 10-10,-4 17-2,-23-5 1,-8 12 0</inkml:trace>
  <inkml:trace contextRef="#ctx0" brushRef="#br0" timeOffset="17156">2129 412 8,'0'0'23,"0"0"0,0 0 2,0 0-12,0 0-5,0 0-1,0 0 1,0 0-2,0 0 0,0 0-2,0 0 0,0 0 0,0 0-1,0 0-1,0 0-1,-4 11 0,4-11 0,-2 15 0,2-5 0,-1 1-1,-1 1 1,1 1-1,1 3 1,-4-1-1,4 0 1,-2 4 0,1-3 0,1 3 0,-3-1 0,3-1 0,-1 3 0,-1-4 0,2 3 0,-2-5-1,2 6 0,-3-5 0,2 3 0,-1-1 1,1 2-1,-2 0 0,2 0 0,-2 3 0,1-2 0,0-3 0,-1 2 1,1 3-1,0-7 0,0 3-1,0-2 2,-1-3-1,1-1 0,0 3 0,1 0 0,-2 0 1,0 6 0,-1-4 0,1 4 1,-2-2-1,2 3 2,-4-1-2,3 3 1,-2-3-1,2 1 0,-2-4 0,3 1 0,-1 1 0,-1-2-1,1 0 0,2-1 1,-3 1-1,4-2 0,-1 1 1,1 1-1,-1 0 0,2 2 0,0-1 1,1 3-1,0-3 1,0 3-1,-1-4 1,1 2-1,-1-2 1,1-1-1,-2 2 1,1-4 0,-1 0-1,1 1 1,-2-1-1,2 3 1,0 0-1,0 1 0,0 0 0,1-1 1,-1 2-1,0 0 0,1-1 0,-1 1 1,0-2-1,0 0 0,0 1 0,0-2 1,0 2-1,0 0 0,0-4 2,-1 0-2,-1 3 1,2 0-1,-2-2 1,2 0-1,-1 0 1,0-3-1,1 0 0,-2 1 1,2-5-1,0-9 0,-1 14 0,1-14 0,-1 10 0,1-10 0,0 0 1,-1 12-1,1-12 0,0 0 0,-1 12 0,1-12 0,0 9 0,0-9 0,1 11 0,-1-11 1,1 11-1,-1-11 0,1 14 0,-1-14 0,1 18 0,1-8 0,-2 1 1,1 0-1,-1 4 1,3-2 0,-3 2-1,0-2 1,-3-3 0,3-10 0,-1 18-1,1-18 1,-2 10 0,2-10-1,0 0 0,0 0 0,0 0 0,0 12 1,0-12-1,0 0 0,2 13 0,-2-13 0,0 16 0,0-16 0,0 16 1,0-16-1,0 14 0,0-14 1,0 0-1,0 0-1,-3 11-3,-3-25-10,5 4-23,-2-11 0,3-1-1,0-4 1</inkml:trace>
</inkml:ink>
</file>

<file path=xl/ink/ink3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4:43.062"/>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146 31 7,'0'0'8,"0"0"0,0 0-1,0 0 0,0 0-1,0 0 0,0 0 0,0 0-3,-9-10 1,9 10-2,0 0 0,0 0 0,0 0 0,0 0 1,-4-11 0,4 11 1,0 0 2,0 0-1,0 0 2,-4-10-1,4 10 1,0 0-1,0 0 0,0 0-2,0 0 0,0 0 0,0 0-1,0 0-1,0 0 1,0 0 0,1 14 0,-1-14 1,0 17-1,0-17 1,0 18-1,-4-10 0,5 6-1,-3-1 1,2 1-1,-2-1 0,4 1 0,-4 1-1,2 2 1,-1-1-1,1 3 0,-2-1 0,2 1 1,-1-1-1,-2 2 0,2-2 0,-2-1 0,0 1 0,3 1 0,-2-7 0,0 5 1,1 0-1,-1 2 0,1-3 1,-1 4-1,1-1 1,-2 1-1,0 1 1,0-1-2,-1 0 2,-1 0-3,-1 3 1,2-2 0,-2 4 0,0-2 0,1 0 1,0 1-1,1 0-1,0 3 2,0-1-2,0 2 2,1-2-1,1 3 0,-3-1 0,2 1 0,-1 0 0,0-5 0,1 2 0,-2-1 1,4-2-1,1 1 0,0-1 0,1 3 0,2 0 0,-2 0 0,2-2 0,-1-1 0,-2 0-1,4-3 2,-4 2-2,0-2 1,0 0 0,-1-2 0,1 2 0,0-1 0,1-2 0,-1 0 0,2-4 0,-1 3 0,-1-5 1,3 2-1,-3-1 0,0 1 0,0 2 0,2 2 1,0 0-1,0-3 0,-1 3 0,-1-2 0,1 1 0,0-2 0,1-1 0,-1 0 0,1 2 0,-1 0 0,1 1 0,-1 1 1,1-1-1,-1 1 0,3 5 1,-2-1-2,0 0 2,-1-1-2,-1 0 2,2 3-1,-2-3 0,1-1 0,-3-4 0,2 1 1,-2-1-1,1-1 0,0 1 1,0-3-1,0 0 0,0-1 0,1 0 0,0 1 0,0-2 0,0 0 1,1 1-2,-1 0 2,2 0-1,-2 2 0,1 1 0,1-3 0,1 0 0,-1 3 0,0-3 0,1 3 1,-3-4-1,1 0 0,-1-10 1,2 20-1,-2-10 0,0-10 0,-3 17 1,3-17-1,0 14-1,0-14 1,0 10 1,0-10-1,0 0 0,0 0 0,0 0 0,0 0 0,0 0 0,0 0 1,0 0-1,0 0 0,0 0-1,0 0-2,0 0-1,0 0-3,10 8-5,-10-8-20,0-12-3,0 12-1,7-16 0</inkml:trace>
  <inkml:trace contextRef="#ctx0" brushRef="#br0" timeOffset="23047">762 2101 25,'3'-11'26,"9"5"1,-9-6 2,3 0-16,4 6-3,-6-7 0,7 8-3,-11 5-1,14-12-2,-14 12 0,14-7-1,-14 7 0,13-4-2,-13 4 1,14-4-1,-14 4 1,14-7-1,-14 7 1,13-10 0,-13 10-1,13-15 1,-4 1 0,1 5-1,0-6 0,4-5 0,0-2-1,2-1 1,8-7 0,5 1 0,2-1-1,2-4 2,7 0-2,4 0 0,2 4 1,2-1-1,1 5 1,-3 1-1,2 5 0,-5 4 0,-6 2 0,-6 9 0,-5 3 0,-5 3-2,-4 4-2,-17-5-8,0 0-22,12 18 1,-12-18-2,0 0 2</inkml:trace>
  <inkml:trace contextRef="#ctx0" brushRef="#br0" timeOffset="23797">2015 1302 52,'0'0'35,"0"0"-1,0 0 1,14 11-15,-14-11-9,0 0-4,-14 13-3,14-13-1,-6 20-2,2-8 0,1-1-1,0 2 1,-1-1-1,4-12-2,-3 17-5,3-17-17,0 0-11,0 0 0,0 0-1,0 0 1</inkml:trace>
  <inkml:trace contextRef="#ctx0" brushRef="#br0" timeOffset="24109">2260 1078 52,'0'0'34,"9"-11"-1,-9 11-1,12 0-15,-12 0-7,0 0-2,0 0-4,0 0-1,0 0-1,-9 17-2,6-4 2,-2 2-2,0 5 0,0 2 0,-1-1 1,0 2-2,2-3 1,2 1 0,1-5 0,2-2 0,4-3 0,-5-11 0,13 11 0,-1-9 0,1-5 0,2-5 0,2-3 0,3-5 0,0-4 1,0-6-1,-2 0 1,-1-2 0,-5 0-1,-3 1 1,-4 2-1,-5 3 1,-6 3-1,-4 6 0,-3 3 0,-4 5-1,-1 2 1,-3 4-1,-1 5 1,-1 2-1,2 3-1,-1-2 0,8 2-2,-5-7-3,14 9-6,-8-9-16,13-4-4,0 0-2,11-3 3</inkml:trace>
  <inkml:trace contextRef="#ctx0" brushRef="#br0" timeOffset="24719">2564 910 21,'0'0'27,"14"-6"1,-14 6 2,5-10-11,5 11-5,-10-1-2,13 1-4,-13-1-1,16 6-1,-16-6-2,15 13 1,-15-13-2,11 21 0,-8-8-1,0 3 0,-6-2 0,1 2 0,-1 2-1,-1-2 0,-4-2 0,2 0-1,1 1 1,-2 0-1,1-2 0,0-1-1,6-12 1,-9 17-1,9-17 1,-3 11-1,3-11 1,0 0 0,0 0-1,11 1 1,-11-1 1,15-3 0,-3-2-1,1 2 1,0-3-1,3 0 2,-2-1-2,1 2 1,-1 0-1,-2-1 0,-1 1 0,-1 3 0,0 1-2,-10 1-2,18-2-2,-17-8-9,13 8-16,-14 2-4,16-16 1,-5 6-1</inkml:trace>
  <inkml:trace contextRef="#ctx0" brushRef="#br0" timeOffset="25266">3052 770 41,'0'0'33,"-16"16"1,6-6 1,0-5-12,6 11-7,-9-8-6,9 8-3,4-16-2,-12 20-3,12-20 0,-4 18 0,4-18-2,4 12 1,-4-12 0,10 13-1,-10-13 1,15 14-1,-15-14 1,18 15-1,-18-15 0,16 15 1,-6-5-2,-10-10 2,17 17-1,-17-17 0,15 16-1,-15-16 1,15 18 0,-15-18 1,9 16-1,-9-16 0,3 16 1,-3-16-1,-3 15 1,-3-4-1,-2 0 0,0 1 0,-5 1 0,0-1-1,-1 0 1,-2-1-3,3 0 0,-4-9-3,17-2-3,-25-2-8,25 2-20,-11-14 1,6 0-1,2 0 3</inkml:trace>
  <inkml:trace contextRef="#ctx0" brushRef="#br0" timeOffset="25750">3021 805 26,'24'-10'30,"-5"-2"1,9 2 0,-1 2-9,-3-5-8,8 9-4,-7-4-4,3 1-4,-3 7-15,3-3-16,-10 0-2,4 0-1,-8-8 0</inkml:trace>
</inkml:ink>
</file>

<file path=xl/ink/ink3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5:11.015"/>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0 766 42,'0'0'29,"0"0"0,0 0-9,0 0-4,0 0-5,0 0-3,0 0-2,4 14-2,-4-14-1,0 0-1,1 13 0,-1-13-2,0 0-1,0 0-6,0 0-19,0 0-5,0 0-2,0 0 0</inkml:trace>
  <inkml:trace contextRef="#ctx0" brushRef="#br0" timeOffset="344">153 456 28,'0'0'32,"0"0"0,0 0 0,0 0-14,-12 2-6,12-2-4,0 0-3,-10 17-2,10-17-1,-7 17-1,1-5-1,5 2 1,-5 1-1,6 1 1,-2 3-1,4-2 0,2 2 0,-1-3 0,4 0 0,1-3 0,2-2-1,1-5 1,3-3 0,0-5 0,0-4 0,3-4 1,-3-5-1,-1-3 1,1-4 0,-2 1-1,-5-3 1,0-1 0,-6 2 0,-1-2-1,-4 2 0,-5 3 1,-1 2-1,0 4 1,-1 2-2,-1 5 1,2 4-2,-1 1-2,11 2-6,-13 7-11,13-7-11,0 0-2,0 0 2,0 0-1</inkml:trace>
  <inkml:trace contextRef="#ctx0" brushRef="#br0" timeOffset="953">315 229 29,'11'-2'18,"-11"2"0,0 0 0,15-2-1,-15 2-3,13-3-3,-13 3-2,14-3-2,-14 3-2,17 4 0,-17-4-1,18 14-1,-18-14 0,17 24 0,-12-10-1,1 6 0,-3-1 0,-2 2-1,-3 1 0,1-2 0,-5 0 0,2-2-1,1-1 0,-1-3 1,-1-4-1,5-10 0,-3 10 0,3-10 0,0 0 0,0 0 0,0 0 1,15-1-1,-15 1 0,14-11 0,-14 11 0,22-12 1,-11 4-1,1-2 1,2 1-2,-4-2 1,6 3-5,-9-5-6,8 1-20,-5 4-1,-2-4-2,2 2 1</inkml:trace>
  <inkml:trace contextRef="#ctx0" brushRef="#br0" timeOffset="1438">666 73 29,'0'0'31,"-14"22"2,4-9 0,-3-4-14,10 11-4,-9-9-4,7 9-4,-2-9-3,5 2-2,2-13 0,4 18 0,-4-18-1,12 12 0,-12-12 0,21 7 0,-10-6 0,3 2 0,-2-2-1,1 3 1,0 0-1,-2 1 0,-2-1 0,-9-4 0,16 13 1,-16-13-1,11 18 0,-7-8 1,-2 0-1,1 3 0,-2-2 1,-2 3-1,-2-1 1,0 1-2,-2 2 1,-2 0-2,2-2 0,-4-4-4,5 7-6,-9-10-22,13-7-1,-14 1-1,7-11 2</inkml:trace>
  <inkml:trace contextRef="#ctx0" brushRef="#br0" timeOffset="1891">650 100 36,'13'-4'30,"6"-1"2,-1-3-3,0-6-15,11 6-4,-3-6-4,7 2-12,-3-3-23,3 7-1,-6 0-2,2 4 1</inkml:trace>
</inkml:ink>
</file>

<file path=xl/ink/ink3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5:10.015"/>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383 260 34,'13'4'29,"-13"-4"-5,0 0-2,0 0-1,0 0-4,0 0-3,0 0-2,0 0-3,0 0-2,-10-6-2,10 6 0,0 0-2,-17-15-1,7 5-1,-3 0 0,-3-2 0,-3-1-1,-3-6 0,-3 0 1,-3 1-1,1-1 0,-1 1 1,-3 2-1,4 4 1,1-2-1,2 4 1,4 2-1,4 0 0,1 1 0,4 1 0,11 6 0,-11-10-1,11 10-1,0 0-2,0 0-3,0-10-6,12 11-22,-12-1-2,15-5 0,-15 5 0</inkml:trace>
</inkml:ink>
</file>

<file path=xl/ink/ink3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5:27.468"/>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196 12 4,'0'0'22,"6"-10"-2,-6 10-3,0 0-3,12-7 0,-12 7-2,0 0 0,0 0-2,0 0-1,13 21-1,-13-21 0,6 27-1,-6-10-2,7 8 0,-7-1-1,3 5-2,-2-1 0,1 2-1,-1-2 0,0 1 0,-1-2-1,0-4 1,-2-2-1,2-2 0,-1-4 1,0-3-1,1-12 1,-2 14 0,2-14-1,0 0 1,0 0-1,-8-11 0,6-2 0,0-3 0,1-5 0,-1-1 0,1-3 0,1-2-1,2-2 1,0 1 0,1 0 0,-2 4 0,1 2 0,2 2 0,-3 4 0,1 3 0,-2 13 1,1-14-1,-1 14 0,0 0 0,0 0 0,0 0 1,2 14-1,-2 4 1,0 2-1,-2 11 1,1 6-1,-2 8 1,-4 1 0,3 1 0,-4-4-1,3-4 0,2-6-2,-4-13-6,10-9-25,-3-11 0,0 0 0,8-17-1</inkml:trace>
  <inkml:trace contextRef="#ctx0" brushRef="#br0" timeOffset="875">282 727 38,'0'0'29,"-2"-19"-1,-3 6-6,5 13-6,-12-22-3,12 22-4,-14-20-3,14 20-2,-17-16-1,17 16 1,-19-9-2,9 8 0,-3 1-1,2 7 0,-4 0 0,1 6 0,-2 1 0,1 5 0,-2 2 0,0 6 0,1 1 0,3 4 1,-3 1-2,5-1 1,0 2 0,4 0-1,1 2 0,2-2 1,4-1-1,4-4 0,2 0 0,5-3 0,4-5 0,2-6 0,5-6 0,4-8 0,4-10 0,1-11 0,1-10 1,3-9-1,-3-9 0,1-6 0,-6-4 1,-5-3-1,-6 1 1,-6 5-1,-10 6 0,-10 6 0,-5 13-2,-9 6-5,1 24-14,-12 12-12,-1 12-1,-1 16-1,0 10 1</inkml:trace>
</inkml:ink>
</file>

<file path=xl/ink/ink3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21.765"/>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84 265 10,'0'0'23,"0"0"0,0 0-3,0 0-1,-3 13-4,3-13 0,4 12-4,-4-12-2,0 22-2,-2-8-1,4 9-2,-4 3 0,2 7 0,-3-2-2,0 4 0,-1 3-1,1 0 0,-4-3-1,0-1 1,2-2 0,-2-5 0,3-2-1,-3-1 0,2-4-2,-3-9-4,8 2-16,-1-3-10,1-10 0,-10 1-2,1-11 3</inkml:trace>
  <inkml:trace contextRef="#ctx0" brushRef="#br0" timeOffset="391">89 192 22,'14'-44'27,"6"15"1,-6-4 2,2 6-16,4 10 1,-4-4-5,5 10-3,-7 2-3,6 10 0,-4 2-1,-2 8-2,-1 3 1,-3 6-2,-2 3 3,-3 5-2,-5-2 1,-1 3-2,-7 1 1,0-2 1,-6 0-1,0-1 0,-5-4 0,3-1 0,-3-6-1,3-1 1,-1-5 0,4-3 0,-1-7-1,4 0 1,0-3-1,10 3 1,-12-10-1,12 10 0,-5-10-1,5 10 0,0 0 0,0 0 1,0 0-1,11 9 0,-5 2 0,2 2 1,1 4 1,0 4-1,1 4 0,0 1 1,0 2-1,-1 1 1,0 0 0,-3-1-1,1-1 1,-3-4-1,2-4 1,-3-2-1,-2-3 0,-1-14-3,3 21-4,-3-21-23,0 0-1,0 0-3,0 0 2</inkml:trace>
  <inkml:trace contextRef="#ctx0" brushRef="#br0" timeOffset="1031">379 638 28,'0'0'26,"17"-3"-1,-17 3-5,13-6-7,1 6-1,-14 0-3,22-9-2,-12 2-1,7 1-1,-8-6 0,6 3-1,-8-3 0,3 3-1,-5-3 1,-5 12-1,3-18-1,-3 18 0,0 0 0,-12-10 0,12 10-1,-18 4 0,7 1-1,-1 3-1,1 2 1,-2 1 0,3 1-1,-2 1 1,3 2-1,1-1 0,2 2 1,1-2-1,1 1 1,3 0-1,-1 0 2,4-3-1,-2 2 0,3-4 1,1 0-1,-4-10 1,10 11-1,-10-11-2,16 5-10,-16-5-20,17-12 1,-4 7-2,-6-10 1</inkml:trace>
  <inkml:trace contextRef="#ctx0" brushRef="#br0" timeOffset="2094">821 599 33,'0'0'28,"0"0"0,0 0-8,0 0-4,4 24-4,-8-10-2,6 7-2,-8-1-2,4 9-3,-4-5 0,-2 5 0,-1-3-1,-1 1-1,0-6 1,1 1-2,-2-9 1,1 1 0,0-7 0,10-7-1,-17 9-1,17-9-3,0 0-10,-10-18-16,10-3 0,4-1-3,-4-9 2</inkml:trace>
  <inkml:trace contextRef="#ctx0" brushRef="#br0" timeOffset="2406">713 342 28,'0'0'28,"0"0"1,0 0-1,16-3-15,-16 3-3,10 2-4,-10-2-3,14 1-5,-14-1-19,21 14-6,-21-14-2,13 22 0</inkml:trace>
  <inkml:trace contextRef="#ctx0" brushRef="#br0" timeOffset="2656">1024 672 34,'0'0'31,"17"-10"-1,-12-1 1,-1-1-15,9 6-5,-9-8-3,-4 14-3,13-21-1,-13 21-1,10-20-1,-10 20 0,3-15 0,-3 15-1,-3-11 1,3 11-1,-12-5-1,12 5 1,-18 6-1,8-1 0,-1 2-1,-1 3 1,1-1 0,1 2-1,3 2 1,0-1 0,0 2-1,3-1 1,3 0-1,1-2 1,2 3-1,-2-14 0,10 22-3,-10-22-13,0 0-14,11 11-1,-11-11 0,11 4 0</inkml:trace>
  <inkml:trace contextRef="#ctx0" brushRef="#br0" timeOffset="3063">1381 607 55,'0'0'34,"10"5"-2,-10-5-7,0 0-9,-5 14-2,-6-12-5,9 11-3,2-13-2,-15 20-1,5-10 0,2 4-2,1-1 1,0 2-1,1-4 0,3 4-1,1-3 0,2-12 0,2 18 0,-2-18 0,9 14-1,-9-14 0,13 8 0,-13-8 0,17-2-1,-17 2-1,24-15-4,-14-5-3,15 6-14,-5-9-10,3-7 0,3-2-2,-1-8 3</inkml:trace>
  <inkml:trace contextRef="#ctx0" brushRef="#br0" timeOffset="3406">1737 220 24,'0'0'31,"0"0"0,-4 13 1,4-1-11,-10-6-6,10 14-3,-9-9-2,5 12-3,-6-3-3,6 9-1,-5-3-1,3 8-1,-2-5 0,-1 4 0,1-1-1,-1-1-1,-1-4 0,-2-2-1,5-2-1,-4-11-3,9 5-12,2-17-16,-11 9 1,11-9-2,-8-9 2</inkml:trace>
  <inkml:trace contextRef="#ctx0" brushRef="#br0" timeOffset="3735">1565 365 36,'13'9'29,"-3"-7"1,10 5-5,-1-2-8,-2-4-6,6 5-4,-4-5-3,2-1-2,-1 0-5,-4-5-20,1-6-6,6 6-2,-8-10 0</inkml:trace>
</inkml:ink>
</file>

<file path=xl/ink/ink3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26.04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138 0 12,'0'0'25,"0"0"1,0 0-1,0 0-10,0 0 0,-5 11-3,5-11-1,-6 20-4,0-10 0,8 11-1,-8-1 0,6 10-1,-7 1-1,4 8-1,-4 1-2,1 9 1,-5-2-1,3 2 1,-4-3-2,0-2 1,2-5-1,0-4 0,1-7-1,-1-9-1,9 2-5,-10-14-21,11-7-4,0 0-2,0-21 2</inkml:trace>
  <inkml:trace contextRef="#ctx0" brushRef="#br0" timeOffset="329">25 346 27,'9'13'29,"-9"-13"2,21 10-5,-4 0-6,-4-7-5,9 7-5,-6-9-4,4 5-2,-3-5-1,3 2-1,-3-4-1,0-3-1,1-2-3,-5-7-12,-1-1-16,4-1-1,-3-4-1,5 1 1</inkml:trace>
  <inkml:trace contextRef="#ctx0" brushRef="#br0" timeOffset="594">430 27 32,'-13'6'31,"13"-6"0,-15 9 2,7 6-18,-4-9-1,4 16-4,-5-7 0,6 10-4,-7-2-2,6 9 0,-5 1-2,7 7-1,-3-1 0,2 3 0,-3 0-1,3-4 1,0 2-1,3-6 0,-2-4-1,1-4 0,2-4 0,0-8-3,3 5-3,0-19-12,0 0-14,0 0-2,0 0 1,11-11 0</inkml:trace>
  <inkml:trace contextRef="#ctx0" brushRef="#br0" timeOffset="922">416 523 44,'-10'15'30,"9"13"1,-9-9-6,5 2-11,5 8-4,-4-9-2,10 4-3,-3-9 0,7 0-2,1-13 0,9 1 0,-2-16-2,8 2 2,-2-9-1,1 1 0,-5-5-1,-1 0 0,-9 4-2,-6-1-1,-11 7 0,-10-3-2,-2 12-7,-12-4-23,-1 6 1,-4 3-2,-4 2 3</inkml:trace>
</inkml:ink>
</file>

<file path=xl/ink/ink3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16.67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6850 434 32,'12'15'31,"-12"-15"1,16 15-1,-3-3-19,-13-12-1,27 15-1,-16-12-1,11 6-1,-6-9-4,8 5 0,-2-6-1,6 3 0,-3-4 0,4 1-2,-2-1 0,4 2 0,1-3 0,2 1-1,4 1 0,1 0 0,4 1 0,3 0 0,4 0 0,3-1 0,2 2 0,6-2 0,3-1 0,3-1 0,7 1 0,4-1 0,3-3 0,4 2 0,3-3 0,7 4 1,1-5-1,6 0 0,2 2 1,4-3-1,-1 0 0,4 0 0,5 0 0,-1-2 0,2 2 0,0-2-1,-2 2 1,1 0 0,3 0 0,1 3 0,-3-4-1,-4 2 1,2-1 0,-6 1 0,5-2 0,-4 4 0,2-4 0,-5 1 0,3 1 0,-1 1 0,-5 2 0,2 4 0,-6 1 0,3 1 0,-5 2 0,-1 2 0,-2-1 0,0 3 0,-1-3 0,0 3 0,1-3 0,-3 1 0,-4 0-1,2-1 1,-6 1 0,-5 0 0,-3-1 0,-5-4 0,-8 1 0,-4 1 0,-8-2 0,-9 3 0,-8-6 0,-8 3 0,-6-2 1,-7 2 0,-13 0-1,0 0 1,0 0-1,-23-1 1,0 2 0,-7 5-1,-6 0 0,-7 2 0,-7 4 0,-6 2 0,-6 3 0,-6 2 0,-5 5 0,-5-2 0,0 1 0,-5 5 1,4-3-1,1 2 0,4-3 0,9 3 1,5-5-1,9 0 1,10-4-1,8-2 0,13-5 0,10-3 1,10-8-2,17 2 2,14-9-1,12-5-1,13-2 1,12-8-1,14-4 1,8-4 0,6-6 0,10-2-1,-2-4 1,2-3 0,-6-2 1,0 0-1,-14-1 1,-10 1 0,-13 3 1,-13 4-2,-18 1 2,-17 8 0,-16 0-2,-19 9 0,-22 3 0,-15 9-1,-22 7 0,-24 6-1,-20 9-3,-32-1-17,-18 14-15,-23 2 0,-18 3 0,-21 1 1</inkml:trace>
  <inkml:trace contextRef="#ctx0" brushRef="#br0" timeOffset="42235">21 1008 17,'0'0'15,"0"0"-2,0 0-3,0 0-1,0 0-1,-11-13-1,11 13 2,0 0-1,0 0 0,0 0 1,0 0 0,-10-4 0,10 4-1,0 0-1,0 0-1,0 0-2,0 0 0,0 0-2,0 0 0,0 0 0,0 0 0,0 0 1,0 0-1,10 8 0,-10-8-1,13 6 1,-3-1-1,0-2 0,4 2-1,1 0 0,1-4 1,3 4-1,2-5 0,1 2 0,1-2 0,4 2 0,0 0 0,2 2 0,0-1 0,1 0 0,1 3 0,1-3 0,1 5 1,-1-4-1,4 1 0,1-4 0,1 0 0,2 1 0,2-4 1,2 1-1,2-1 0,0-1 1,1 1-1,2 0 0,3-1 0,1-1 0,-3 1 0,7-4 1,-1 1-1,0-3 0,0 0 0,4-1 0,-1 0 1,1-2-1,2 4 0,-2-1 0,-1 4 0,-1-1 1,-3 3-1,-3-1 0,-2 4 0,-1-3 1,-4 3-1,-2-1 0,0 0 1,-4-3-1,3 3 0,0-3 1,-1-2-1,-1 2 0,0-4 0,1 2 0,1-2 0,0 1 0,-4 2 0,0 1 0,-5 2 0,3 0 0,-4 3 0,1 2 0,-2 2 1,2 0-1,-1 3 0,1-4 0,1 2 1,2-2-1,3 1 1,-2-3-1,6-1 1,-3 2 0,6-3-1,-3 3 1,5-2-1,-2 0 1,2-1-1,0-1 0,2 0 0,2-2 0,-2-2 1,3 0-1,-1 1 0,1-1 0,1-2 0,1 1 0,-1 3 1,3 0-1,-2 3 0,-1 0 0,1 3 0,0-3 1,1 4-1,-1 0 0,2 0 0,2 1 0,0-1 0,3 0 1,1 2-1,2 0 0,-3-1 0,3 4 0,0-3 0,-2 0 0,1 2 0,1-2 0,-2 0 0,2 1 0,-1-2 0,2 1 0,-3-2 0,-1-1 0,0 2 1,-3-1-1,-1 0 0,-4-2 0,-3 1 0,-1-1 0,-3 1 1,2-2-1,-3 0 0,0-2 0,-2 1 0,2-2 0,-6 2 0,2-1 0,-5 0 0,-3-1 0,-3 1 0,-5 2 0,-3-1 0,-2 3 0,-3-3 0,-3-1 0,-2-1 0,-3 2 0,0-1 0,0-2 0,0 2 0,-10 1 1,18-6-1,-18 6 0,15-4 0,-15 4 0,15-3 0,-15 3 0,13-4 0,-13 4 0,9-2 0,-9 2 0,11 2 0,-11-2-1,13 3 1,-13-3 0,17-2 0,-4 0 0,4 0 0,2-1 0,3 0 0,2-2 0,4 3 0,-1-5 0,-1 6 1,-5-4-1,-1 4 0,-5-1 0,-3 1 0,-12 1 0,10-3 0,-10 3 0,0 0 0,0 0 0,-14 7 0,14-7 0,-19 12 0,5-2-1,-3 0 1,-2 0 0,-3 4 1,-1 0-2,-3 2 2,1-1-1,0 1 1,-2 0-1,2-1 1,-3-1-1,3 0 1,0-5-1,1 0 1,-2-2 0,4-1-1,1-3 1,1 1 0,4-3-1,3 0 1,3-1-1,10 0 1,-10-2-1,10 2 0,10-10 0,4 2 0,5-1 0,7-1 0,5-1-1,3-3 1,5-2 0,0 3 0,2-5 0,1 2 0,-2-4 1,-3 2-1,-6 2 0,-2 1 0,-8 0 1,-2-1-1,-9 0 1,-3 0 0,-8 4-1,-7-6 1,-6 6-1,-7-4 0,-7 6 0,-7 2 0,-10 5-1,-10 3 0,-7 5-1,-12 1-1,0 13-10,-19-4-25,-1-1 1,-8-1 0,-6-3-1</inkml:trace>
</inkml:ink>
</file>

<file path=xl/ink/ink3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29.53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4601 1149 27,'0'0'24,"0"0"-5,0 0 0,0 0-4,0 0-1,0 0-5,0 0 0,0 0-1,0 0-1,0 0-2,0 0 0,-10 5-1,10-5 1,-11 6-1,11-6-1,-16 8 0,16-8 0,-22 4-1,11-3 0,-5-1 0,6-1 0,-6 0-1,3 0 0,-4-1 0,1 0 0,-5-1 0,-1 3-1,-5-1 1,1 1-1,-4 0 0,-3 0 0,-3-1 1,0 1-1,-2 0 0,0-1 0,0-1 0,1 0 0,-3-2 1,3 2-1,1-1 1,0 0-1,-1 2 0,1 0 0,-3-1 0,0 1 0,-1 1 1,-2 0-2,1 2 1,-1-2 0,-1 1 0,-2 1 0,1-2 0,-1 3-1,3-2 1,-5 1 0,-1 0 0,0 0 0,-3 1 0,-1-1 1,-3-1-1,-1 2 0,-3-1 0,0 0 0,2-4 0,-2 2 1,0-3-1,0 0-1,2 1 1,-3-2 0,1 2 0,-3-1 0,-1 2 0,-3-2-1,-1 3 1,-1 0 0,0 3 0,-1-3 0,-3 3-1,5 0 2,-1 0-1,0-1 0,-1 0-1,0 0 2,-1 1-2,0-3 2,0 1-2,0 0 1,0-1 1,1 0-1,3-2 0,-2 3 1,-2-5-1,-1 2 0,1 0 1,2-2-1,4 2 1,1-1-1,6-2 0,3 3 1,7-1 0,7 0 0,3 1-1,3-2 1,1 2-1,3-1 0,2 0 1,6 2-1,2-2 0,3 0 0,4 1 0,3 3 1,10-1-2,-11-2 1,11 2 0,0 0 0,0 0-1,0 0 0,0 0-1,0 0-1,0 0-2,-5-11-1,16 14-10,-11-3-19,8-21-1,3 4-1,5-4 3</inkml:trace>
  <inkml:trace contextRef="#ctx0" brushRef="#br0" timeOffset="1094">766 608 27,'13'4'29,"-13"-4"0,0 0 2,-2 16-19,-10-10-3,6 8-1,-17-3 0,7 10-1,-18-4 0,6 11-1,-15-6-1,0 6-1,-9-1-2,2 4 1,-7 3-2,-1 1 0,-1 4 0,0 2-1,2 1 0,5 6 1,6 2-1,8 0 0,12 2 1,9-2-2,16-1 3,15-3-1,11-5 1,13-3 0,7-10-1,9-5 2,4-7-2,5-3 0,-2-6-1,-2-6-4,5 7-19,-10-6-14,-6-2 0,-7 8-1,-13-2 1</inkml:trace>
  <inkml:trace contextRef="#ctx0" brushRef="#br0" timeOffset="3125">1260 174 31,'0'0'30,"0"0"2,0-13-9,0 13-5,0 0-4,0 0-3,0 0-2,-1 11-1,1-11-3,-3 14-1,-2 2-2,2 3 0,0 6-1,-3 5 1,-2 3-2,1 3 1,-3 2-1,-2 1 0,-1 1 1,-4 2-1,-1-4 1,0 1-1,-2-4 1,1-3-2,3-3 0,-2-8-2,6-3-3,-2-16-5,14-2-11,0 0-12,-5-20-2,11 0 2,0-11 0</inkml:trace>
  <inkml:trace contextRef="#ctx0" brushRef="#br0" timeOffset="3453">1163 181 21,'15'-27'27,"-7"-3"1,9 2-4,4 10-6,-4-9-5,9 15-3,-5-7-3,5 10-1,-6 0-2,6 7-1,-5 3 0,1 6-1,-4 3-1,-1 6 0,-4 4 1,-3 6-1,-2 5-1,-8 4 1,-3 4 0,-5 3 0,-4-1-1,-3-1 0,-5-3 0,-1-5 1,-1-4-1,2-3 0,-1-10 1,1-3-1,4-4 1,3-2 0,-1-6-1,14 0 1,-17-2 0,17 2-1,0 0 1,-12-9-2,12 9 1,0 0-2,0 0 1,0 0 0,0 0-1,0 0 1,3 16 0,-3-3 1,7 3 0,-4 3 1,4-1 0,-4 4-1,-1-1 1,1 0-1,-2-5 1,3 3-1,-5-4 0,1-4-2,1 0 0,-1-11-7,0 0-23,0 0 1,0 0-3,0 0 1</inkml:trace>
  <inkml:trace contextRef="#ctx0" brushRef="#br0" timeOffset="4062">1382 653 24,'-1'15'27,"1"-15"-4,0 0-4,0 0-5,12 9-2,0-9-3,-12 0-1,26-10-2,-12 1-1,7 2 0,-4-4-1,5 2 0,-5-1-1,2 4 0,-5-4-2,-2 5 3,-12 5-3,14-9 2,-14 9-1,0 0-1,0 0 0,0 0 0,-14-5-1,14 5 0,-20 6 0,8 0-1,0 2 1,-1-2-1,0 3 1,0 1 0,1 0 0,2 4 1,1-1-1,1 3 0,0 2 0,4 1 0,0 0 0,3 0 0,1-2 0,1 0 1,3-1-1,-1-4 0,-3-12 0,10 16 0,-10-16 1,10 3-3,-10-3-2,10-10-8,0-2-21,-3 2 0,1-6-1,3 3 1</inkml:trace>
  <inkml:trace contextRef="#ctx0" brushRef="#br0" timeOffset="4562">1673 794 26,'-2'17'29,"7"5"2,-4 1-8,-5-8-5,6 6-4,-10-6-4,8 2-4,-10-4 0,7-1-2,-9-3 0,5 2-1,-3-5-1,10-6 0,-17 9-2,7-9-2,10 0-4,-19-10-9,18-2-17,1-4-1,0-8-1,8-1 0</inkml:trace>
  <inkml:trace contextRef="#ctx0" brushRef="#br0" timeOffset="4875">1773 606 43,'-5'10'30,"5"-10"3,0 0-11,0 0-5,-5 11-7,5-11-2,0 0-4,0 0 0,0 0-2,0 0 0,0 0-1,0 0-2,0 0-2,0 0-7,0 0-10,0 0-13,3-11 0,-3 11 0,0 0 1</inkml:trace>
  <inkml:trace contextRef="#ctx0" brushRef="#br0" timeOffset="5203">1996 658 24,'13'5'27,"-13"-5"0,0 0-5,0 0-7,0 0-2,0 0-3,0 0-1,17-1-2,-17 1 0,0 0-2,6-13 1,-6 13-1,0 0-2,8-11-1,-8 11 0,0 0-1,-7-11 0,7 11-1,-11 0 0,1 2-1,-2 5 1,-1 0-1,-3 5 0,-1 1 0,1 6 0,-2 0 0,3 2 1,0 0-1,5 3 0,2-3 1,2-1-1,5-2 0,3-3 1,4-3-1,-6-12 0,20 15 0,-7-10 0,-1-2-1,4-4-4,-6-7-4,9 4-18,-4 0-4,-4-4-1,4 1 1</inkml:trace>
  <inkml:trace contextRef="#ctx0" brushRef="#br0" timeOffset="5687">2286 698 29,'10'-12'33,"-10"12"0,0 0 1,0 0-13,0 0-8,0 0-4,-10 2-4,10-2-2,-16 23-2,6-8 1,-2 2-2,-1 3 1,3 0-1,1 0 1,2 0-1,5 0 1,3-6-1,4-2 0,1-2 1,4-1-1,1-5 1,5 0 0,-2-4 0,3-3-1,1 1-1,0-8-1,3-2-2,-5-10-5,12 6-13,-10-9-11,4-6-3,1-2 2,-2-7 1</inkml:trace>
  <inkml:trace contextRef="#ctx0" brushRef="#br0" timeOffset="6031">2703 370 32,'-7'17'33,"-3"5"2,-4 4-1,-3-4-13,6 16-6,-13-8-5,8 11-4,-6-3-2,8-1-2,-3 0 0,4-2-1,3-4-1,3-3 0,0-8-1,3-3 0,3-4-3,1-13-4,0 0-21,0 0-5,-2-24-3,4 3 3</inkml:trace>
  <inkml:trace contextRef="#ctx0" brushRef="#br0" timeOffset="6281">2419 524 30,'0'13'31,"-2"-2"0,14 8-1,5 0-13,-4-9-7,13 3-5,4-6-7,4-2-23,5-11-5,10-2-1,-3-11 0</inkml:trace>
  <inkml:trace contextRef="#ctx0" brushRef="#br0" timeOffset="6656">3484 146 17,'-9'33'30,"-1"-12"1,1 9 0,0 9-12,-9-5-5,5 16-3,-10-6-4,5 11-3,-6-5-2,3 0-1,-2-5 0,6-3-1,-2-4-1,4-9-2,7-2-7,-5-14-14,13-13-9,0 0 1,-7-12 0</inkml:trace>
  <inkml:trace contextRef="#ctx0" brushRef="#br0" timeOffset="6906">3391 443 30,'13'26'29,"-9"-10"2,9 4-7,-1-1-6,-5-6-9,10-1-3,-3-8-3,8-6-2,1-8-2,-1-10-8,7-5-11,2 1-10,-6-13-1,5 4 0</inkml:trace>
  <inkml:trace contextRef="#ctx0" brushRef="#br0" timeOffset="7109">3743 144 17,'-11'12'30,"5"11"1,-1-3 1,-3 3-12,10 12-4,-12-9-5,11 13-2,-7-6-2,5 6-2,-7-3-1,3 3-2,-4-4 1,1 2-2,-2-3 0,0-3-1,-2-1 1,-2-4-2,5-2 0,-2-4-3,7 1-4,-9-11-13,15-10-14,-10 15 1,10-15-1,0 0 1</inkml:trace>
  <inkml:trace contextRef="#ctx0" brushRef="#br0" timeOffset="7390">3814 696 29,'15'17'29,"-15"-17"1,-1 21-9,4-3-4,-7-6-5,7 6-3,-8-7-2,10 4-2,-5-15 0,6 17-1,-6-17 0,17-3 0,-5-7-1,5-1 0,-1-8 0,3-2 0,-4-5-1,2-1-1,-5-1 0,-2 4 1,-8-1-3,-7 3 0,-1 9-2,-13 3-2,3 15-13,-13 4-17,-6 7 0,-7 8-1,-5 3 1</inkml:trace>
</inkml:ink>
</file>

<file path=xl/ink/ink3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45.29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80 125 18,'0'0'17,"0"0"0,0 0-1,0 0 1,0 0-2,0 0-1,0 0-2,0 0-1,0 0-2,0 0-2,0 0-2,0 0 0,0 0-2,0 0 2,0 0-2,0 0-1,0 0 1,0 0-1,4 12-1,-4-3 0,-2 4 0,1 1 0,-2 7-1,0 1 1,-2 1-2,0 2 2,-2-1 0,1 2 0,0-4 0,0-2-1,1-3-1,-1-7-1,6 3-4,0-13-13,-13-4-15,13 4-1,2-15-1,2 3 2</inkml:trace>
  <inkml:trace contextRef="#ctx0" brushRef="#br0" timeOffset="422">0 105 26,'0'0'29,"0"0"3,0 0-9,0 0-4,4-16-5,10 15-3,-5-9-4,10 7-2,-2-7-1,8 5-1,-3-2-2,3 2 0,-3 0-1,-1-2-1,1 4-2,-10-6-8,9 5-15,-9 2-6,-12 2-1,0 0 0</inkml:trace>
  <inkml:trace contextRef="#ctx0" brushRef="#br0" timeOffset="797">58 220 13,'0'0'28,"0"0"0,1 13-5,-1-13-5,16 7-3,-16-7-3,22 6-2,-22-6-3,26 3-2,-15-3-2,4 1-1,-3-1-2,0-3-3,3 4-7,-15-1-13,11-11-8,-11 11-2,12-11 2</inkml:trace>
  <inkml:trace contextRef="#ctx0" brushRef="#br0" timeOffset="1063">365 194 40,'0'0'32,"0"0"0,0 0-6,0 0-9,3 10-5,-3-10-5,-9 7-1,9-7-2,-15 14-2,5-8 0,1 3 0,-5 0-1,5 1 0,-5 0 0,6 1 0,-3-1-1,4 1 0,1-1 0,2-1 0,4-9 0,-5 15 0,5-15-1,0 0 1,9 11 0,-9-11-1,17-2 1,-5-2 0,2-2-1,0-2 1,1-2 0,-2 0 0,0 1 0,-3-1 0,-3 1 1,-7 9-1,6-14 0,-6 14 0,0 0 0,3-10 0,-3 10 0,0 0 0,0 0-1,0 0 1,-3 13 0,3-13-1,1 11 1,-1-11 0,4 12 0,-4-12 0,5 14 0,-5-14 0,3 16 0,-3-16 0,5 18 1,-5-18-1,6 13 0,-6-13 1,0 0-1,11 10 1,-11-10-4,0 0-3,18-8-14,-18 8-14,13-17 2,-13 17-4,15-23 3</inkml:trace>
  <inkml:trace contextRef="#ctx0" brushRef="#br0" timeOffset="1719">587 237 33,'15'11'31,"-15"-11"3,0 0-8,13 16-5,-13-16-6,7 17-3,-7-17-5,5 17-3,-5-17-1,4 17-1,-4-17-1,3 10-1,-3-10 1,0 0-1,0 0 0,0 0-1,0 0-4,0 0-8,2-10-21,-2 10-1,1-19 0,2 5-1</inkml:trace>
  <inkml:trace contextRef="#ctx0" brushRef="#br0" timeOffset="1985">716 112 28,'-11'0'25,"10"11"-1,1-11-8,-10 11-8,10-11-6,0 0-11,0 0-14,0-10-2,10 8 1</inkml:trace>
  <inkml:trace contextRef="#ctx0" brushRef="#br0" timeOffset="2219">1004 0 19,'0'0'31,"0"16"0,0-16 2,-12 15-12,12 4-5,-10-6-5,10 7-3,-6-3-4,6 6-2,-7-4 0,6 3-1,-1 0-1,0-2 0,0-1-1,-1-2-1,3 7-8,-9-10-12,4-1-11,2-1-1,3-12 1</inkml:trace>
</inkml:ink>
</file>

<file path=xl/ink/ink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8:56.031"/>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674 32 15,'21'-9'30,"4"8"0,-12-7 1,-13 8-15,21-8-7,-21 8-2,12-6-2,-12 6-1,0 0-1,0 0 0,-17 19 0,1-11-1,-2 8 0,-7 4-1,-5 0-1,-3 3 1,-1 2 1,-5 2-1,-1 0 0,-3 0 0,-2-1 0,1-1-1,-2 2 2,1-3-1,-1-1-1,2-3 0,1-1 0,7-4 1,1-1-1,9-3 0,2-5-1,6-1 1,6-1-1,12-4 1,-7 11-2,15 0 2,4 1-1,7 4 1,6 0 0,3 2 1,7 4 1,4-2-1,3 3 1,-4-4-1,5 0 1,-5-2-1,-2-2 1,-6 0-1,-2-1 0,-5-2 0,-5-2-1,-2-3-1,-3-6-3,8 4-17,-7-13-14,4-11-1,2-6 0,0-10 0</inkml:trace>
</inkml:ink>
</file>

<file path=xl/ink/ink4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48.875"/>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97 10 21,'-1'-11'29,"1"11"-2,0 0-4,0 0-5,0 0-3,0 0-4,0 0-2,0 0-2,0 0-3,0 0 0,0 0-1,4 12-1,-3-1-1,-1-1 0,0 5 0,0 1-1,-1 7 1,-2-2 1,1 5-2,-2-1 1,-1 2-1,1-2 1,0-2-2,-1 1 0,0-5-1,4 0-3,1-19-7,-6 18-16,6-18-4,0 0-2,0 0 2</inkml:trace>
  <inkml:trace contextRef="#ctx0" brushRef="#br0" timeOffset="359">0 112 12,'0'0'28,"0"0"3,0 0-7,18 0-4,-18 0-5,20 1-3,-20-1-3,23 4-2,-12-4-5,3 1-1,1 4-2,-15-5-6,23 1-9,-14 1-15,-9-2-1,11-1 1,-11 1 0</inkml:trace>
  <inkml:trace contextRef="#ctx0" brushRef="#br0" timeOffset="609">254 149 25,'0'0'32,"4"13"0,-4-13-3,-3 12-9,5 3-6,-2-15-5,-4 27-3,-1-16-2,5 5-3,-2-1 0,2 0 0,-1-2 0,3-2-1,-2-11 0,10 15 1,-10-15-1,15 5 0,-5-7 1,1-4-1,0-1 1,0-5-1,-1 1 1,-3-3-1,0-1 1,-4 0 0,-2 2-1,-1-1 1,-4 1-1,-1 3 1,5 10-3,-14-19-2,14 19-9,-17 6-17,7-6-3,10 0-1,-15 8 0</inkml:trace>
</inkml:ink>
</file>

<file path=xl/ink/ink4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50.53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120 229 33,'0'0'28,"0"0"2,0 0-8,0 0-3,0 0-6,0 0-2,0 0-2,13 16-2,-13-16-2,1 16-1,-2-5-2,3 6 0,-4 0 1,2 3-2,-1 3 0,-2 0 0,-1 2 0,1-2 0,-3-1-1,3-2 1,-4-2-1,4-3 0,0-3 0,3-12 0,-5 11-1,5-11 1,0 0 1,8-11-1,-2-1 0,3-3 1,-1-3-1,2-3 1,2-1-2,-1 1 1,0 1-1,-2 2 1,1 4-2,-6 0-3,6 12-6,-10 2-23,0 0 1,6-10-3,-6 10 2</inkml:trace>
  <inkml:trace contextRef="#ctx0" brushRef="#br0" timeOffset="453">414 338 61,'10'3'34,"-10"-3"2,18-8-11,-2 9-7,-14-12-7,12 7-4,-14 4-3,10-17-1,-7 7-1,-3 10-1,0-15-1,0 15 1,-7-11-1,7 11 0,-12-4 0,12 4 0,-17 5-1,7 0 1,10-5 0,-19 18 0,11-7 0,-1 2 0,2 2 0,0 0 0,1 2 1,5-2-1,-2 0 0,3-3 0,5 2-1,-5-14-3,17 17-8,-17-17-23,14-2 0,-4-1-3,4-7 3</inkml:trace>
  <inkml:trace contextRef="#ctx0" brushRef="#br0" timeOffset="1281">699 386 37,'0'0'32,"10"16"1,-10-4-6,0-12-6,0 24-3,0-24-6,-4 25-4,-2-14-3,3 7-1,-5-5-2,2 4-1,-1-5 1,1 0-1,-4-2-1,10-10 1,-14 16-1,14-16-1,-13 8-1,13-8-1,-13 1-7,3-16-7,13 4-17,-3-1-1,1-7-1,2-4 1</inkml:trace>
  <inkml:trace contextRef="#ctx0" brushRef="#br0" timeOffset="1562">676 223 19,'0'0'22,"0"0"0,12-7-13,-12 7-20,0 0-6,14-1-4,-15-9 0</inkml:trace>
  <inkml:trace contextRef="#ctx0" brushRef="#br0" timeOffset="2656">152 50 10,'0'0'16,"0"0"0,0 0 0,0 0 0,0 0 0,0 0-3,0 0 0,0 0-2,0 0-2,0 0-2,0 0-1,0 0-1,0 0-2,0 0 0,-12 9-1,12-9-1,-7 15 0,2-3 1,-3 0-1,3 7 0,-3-1 1,1 5-1,0-1 0,0 5 0,2 1-1,0-2 1,-2 3 0,1 0-1,-1 1 1,0 0-1,0-2 0,-2-1 1,3-1-1,-2-2 0,2-3 0,0-1 1,2-6-2,1-4 1,3-10-2,0 0-3,0 0-6,0 0-8,7-20-13,3 4 0,-4-10 0,6 3 0</inkml:trace>
  <inkml:trace contextRef="#ctx0" brushRef="#br0" timeOffset="3094">114 159 26,'0'0'27,"10"-18"-1,-4 6-4,5 0-5,-2-7-4,8 7-3,-4-9-2,6 7-4,-3-3-1,2 7-1,-1-3 0,-4 8-1,-1-1 1,-2 7-1,-10-1 1,12 13-1,-12 1 0,0 2 2,-4 5-3,-1 1 1,-4 5 0,2-3 0,-7 2-1,5-4 0,-1-5 0,0 3 1,0-8-1,3 2 1,7-14 0,-16 16-1,16-16 0,-14 10 1,14-10 0,-12 4-1,12-4 0,-14 1 0,14-1 1,-13-3-1,13 3 0,-11-2 0,11 2-1,-13-2 1,13 2 0,0 0 0,-11 2 0,11-2-1,0 0 1,0 0 0,0 0 0,0 0-1,0 0 1,0 0 0,0 0 0,-2 11 1,2-11-1,0 0 0,16 9 1,-16-9 0,14 13 0,-4-3 0,-1 1 1,0 4-1,-3 2 1,2 4-1,-2 0 1,-1-1-1,0 1 1,0 0-1,-2-3-1,-1-1 1,2-6 0,-1-1-1,-3-10 0,6 13 1,-6-13-1,0 0 1,0 0-1,0 0 0,0 0-2,0 0-2,0 0-7,0 0-23,-5-14-1,5 14 0,-3-16-1</inkml:trace>
  <inkml:trace contextRef="#ctx0" brushRef="#br0" timeOffset="4562">882 347 24,'0'12'30,"0"-12"2,0 0-4,10 10-8,-10-10-5,11 3-4,-11-3-4,17-2-1,-17 2-3,21-3 0,-21 3-2,19-10 0,-19 10 0,17-11 0,-17 11 0,10-13 0,-10 13 0,1-10-1,-1 10 1,-3-11-1,3 11 0,-9-11 0,9 11 0,-11-9 0,11 9 0,-12-6 0,12 6 0,-12-1-1,12 1 1,-14 4 0,14-4 0,-14 12 0,14-12 0,-14 18 0,6-7 1,3 1-1,1 4 1,2 0 0,1 2-1,3 0 0,1 0 1,2-3-1,0 2 0,2-4 0,1-3 0,-8-10 0,13 15 0,-13-15-1,12 7-2,-12-7-5,13-4-14,-13 4-10,10-14-2,0 4 0,-2-4 0</inkml:trace>
  <inkml:trace contextRef="#ctx0" brushRef="#br0" timeOffset="5125">1231 302 43,'0'0'34,"0"0"-1,0 0 2,0 0-17,0 0-5,-11 11-5,11-11-4,-10 14-2,5-4 0,-1 2 1,1 3-2,-1 2 0,1 1 0,2 0 0,0-1 0,1 1 0,0-1 0,2-3-1,0-2 0,4 0-1,-4-12 1,10 14 0,-10-14-2,16 2-1,-16-2-5,26-12-9,-15-2-18,3-8 0,0 1-2,1-6 3</inkml:trace>
  <inkml:trace contextRef="#ctx0" brushRef="#br0" timeOffset="5469">1457 104 18,'3'15'30,"-10"-3"1,5 11 2,-5 2-11,-3-5-6,7 11-4,-14-6-4,8 3-4,-4-1-1,5 0 0,-4-3-2,3-2-1,2-4 0,-1-3-5,7 0-9,-6-5-16,7-10-4,0 0 1,-13-6 0</inkml:trace>
  <inkml:trace contextRef="#ctx0" brushRef="#br0" timeOffset="5719">1305 267 35,'16'4'31,"-3"-7"1,10 4-8,4 1-5,0-4-7,9 4-5,0-4-8,-1-6-13,-3-2-16,10 5-2,-8-6 1,6 5 0</inkml:trace>
</inkml:ink>
</file>

<file path=xl/ink/ink4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7:56.81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93 45 44,'3'9'33,"-3"-9"0,0 15-4,0-15-12,-4 24-2,-5-13-5,8 9-4,-8 0-2,4 6-1,-3-5-1,1 5-1,-3-3-1,3 1 0,0-5-2,-2-4-2,4 2-6,-6-12-11,11-5-14,0 0 1,0 0-2,-4-19 2</inkml:trace>
  <inkml:trace contextRef="#ctx0" brushRef="#br0" timeOffset="266">113 108 24,'16'9'27,"-16"-9"1,20 8-3,-5-2-9,-15-6-6,23 2-6,-11-3-6,1-5-14,-6-6-11,6 5-2,-6-13 2,6 7-2</inkml:trace>
  <inkml:trace contextRef="#ctx0" brushRef="#br0" timeOffset="469">282 0 32,'-7'20'32,"-3"-2"1,0 2 0,4 4-13,-10-9-6,12 9-4,-8-4-4,5 5-2,-1-3-2,2 1-1,-1-1 1,0 0-2,4-2 1,-1 0-2,0-1-2,-3-10-9,5 3-23,4-1 2,-2-11-2,0 0 2</inkml:trace>
  <inkml:trace contextRef="#ctx0" brushRef="#br0" timeOffset="734">382 275 28,'0'0'30,"-4"23"4,-2-12-2,1-2-9,6 10-9,-8-8-3,8 6-3,-1-8-4,6 5-1,-6-14 0,19 9-2,-8-11 0,6-5 0,2-5 0,-2-1-1,0-4 1,0 0-1,-7-1 0,-4-1-1,-5 6-1,-8-5-4,7 18-5,-29-13-17,6 12-6,-3 4-1,-6-1 1</inkml:trace>
</inkml:ink>
</file>

<file path=xl/ink/ink4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8:01.4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369 6 14,'17'-3'26,"-17"3"0,0 0-9,11-3-2,-11 3 0,0 0-3,0 0-1,-4 10-3,4-10-1,-13 8-1,0-4-1,2 5-2,-7-5 0,-2 6 0,-2-2-2,-4 6 1,-3-3-1,-1 4 1,-2-2-1,1 4 0,-1-4 0,6 1 0,1-3 0,5-3-1,3-1 1,6-1 0,11-6-1,-16 6 1,16-6 0,0 0 0,0 0-1,0 0 1,0 0-1,0 0 0,10 3 0,-10-3 0,16 8 0,-16-8 0,20 13 0,-8-4 0,1 0 0,-1 5 0,2-1 0,1 3 0,-3-2 0,2 2 0,1-1 0,0-3 0,0 2 0,-3-4-1,3 3-3,-15-13-18,14 3-12,-14-3 0,11-1-2,-11 1 1</inkml:trace>
</inkml:ink>
</file>

<file path=xl/ink/ink4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8:11.812"/>
    </inkml:context>
    <inkml:brush xml:id="br0">
      <inkml:brushProperty name="width" value="0.03528" units="cm"/>
      <inkml:brushProperty name="height" value="0.03528" units="cm"/>
      <inkml:brushProperty name="color" value="#00B050"/>
      <inkml:brushProperty name="fitToCurve" value="1"/>
      <inkml:brushProperty name="ignorePressure" value="1"/>
    </inkml:brush>
  </inkml:definitions>
  <inkml:trace contextRef="#ctx0" brushRef="#br0">1937 335 3,'0'0'11,"-6"-10"2,6 10-1,-15-12-1,5 3-1,-3-1 0,-4 1 0,-1 1 0,-3-2-2,-2 3-2,-3 1 0,1 2-1,-7-2 0,5 4-1,-9-5 0,6 3 0,-3-4-1,0 2 0,-4-7 0,3 5 0,-1-7-1,0 4 0,0-1-1,2 1 0,-1-2 0,4 1-1,-3 0 0,3-1 1,-3 3-1,1-2 0,1 1 0,-1 1 0,-2 0 0,1 0 0,1 3 1,2 0-1,0 1 0,4 0 0,-1 3 0,1-2 0,3 4 0,-1 1 0,-2-1 0,1 3 0,0 1 0,2 1 0,-4-1-1,4 5 1,-1 0 0,5-2-1,-1 4 1,0-1 0,2 4-1,-1-5 1,1 7-1,-1-3 1,-4 2 0,0 1 0,0 0 0,-4 0 0,1 1 0,-2-1 0,-1-2 0,3 3 1,0-8-2,3 3 2,2-1-1,0 2 0,2-2 0,0 1 0,3-1 0,-1 1 0,0 4 0,2 0 0,0 1 0,2 2 0,0 0 1,1 2 0,1 2-1,2 0 0,-1 0 1,3 0-2,-1 1 2,3-1-1,-1 2 0,3-2 0,0 2 0,3 0 1,0-3-1,-3 2 1,6-3-1,-2 3 1,1-2-1,2 0 1,1-1-1,-1 2 1,3-1 0,3 0-1,-1 0 1,2 1-1,-1 0 1,3 0-1,0 0 1,1 0-1,-1-2 0,0 1 1,1 2 1,2-4-1,1 1 1,0-4-2,1 1 3,1-1-2,2-2 1,1 0-2,3-5 1,0 3 0,2-3-1,1 1 1,2-3 0,2 0-1,-1 0 1,3 1-1,0-2 1,3 1-1,-2-1 0,3 1 1,-1 1-1,4-2 0,1 2 1,3-3-1,-2 5 0,1-2 0,3 2 0,-2-1-1,2 0 1,-2 1 0,-2-1 0,-1 2 0,1-3 1,1-1-1,-5-2 0,1-3 1,1-4-1,-1-3 1,0-3-1,1-3 0,-3-3 1,1-2-1,0-3 0,-1 0 0,-2-3 1,1-1-1,-4-1 0,0-5 1,-3-1-2,0 1 1,-3-7-1,-4-3 1,0-5 0,-5-4 0,1-6-1,-4 2 0,-2-8 2,-3 0-1,-5-1 0,-2-1 0,-5-2 0,-3 3 0,-5-1 0,-7 1-1,-6 2 1,-6 3-1,-10 4 0,-5 6 0,-11 7 1,-6 3-1,-8 13 1,-11 2-1,-7 12 0,-13 2-3,2 19-12,-10 1-18,-11 7-1,-5 3-1,-13-4 1</inkml:trace>
</inkml:ink>
</file>

<file path=xl/ink/ink4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8:17.531"/>
    </inkml:context>
    <inkml:brush xml:id="br0">
      <inkml:brushProperty name="width" value="0.03528" units="cm"/>
      <inkml:brushProperty name="height" value="0.03528" units="cm"/>
      <inkml:brushProperty name="color" value="#00B050"/>
      <inkml:brushProperty name="fitToCurve" value="1"/>
      <inkml:brushProperty name="ignorePressure" value="1"/>
    </inkml:brush>
  </inkml:definitions>
  <inkml:trace contextRef="#ctx0" brushRef="#br0">4814 14 6,'-11'-4'16,"11"4"-12,-14 5-1,3-4 0,-5-1 2,1 0 2,-2-1 0,1-1 1,-3-1-1,-2-2 1,0 2-1,-1-1-1,2 1-2,-5 2-2,0 1 0,-3 1-1,-2 2 0,0-1-1,-3 1 0,-3 1 0,-4 1 0,-1-2 1,-3 3-1,-3-3 0,1 3 0,-7 2 0,0-3 0,-2 4-1,-2 1 1,-1 2 0,-1 1-1,0 3 1,-2-1-1,3 2 1,2 1 0,2 0 0,2-1 0,2 0 0,3-1 0,1 0 0,3-1 0,-4 1 0,1 0 0,3-1 1,-4 1-1,0-2 0,1 4 0,-3-3 0,2 1 1,1-1-1,0-2 0,0 1 1,4-1-1,0-2 1,3 1-1,2-2 1,3 0 0,3 0-1,2 0 1,2-3-1,0 2 1,1 1-1,2-1 2,0 1-1,-2-2 1,1 2-1,-2-1 0,2-2 1,1 3-2,-1-2 1,1 3-1,0-3 0,2 3 0,1-2 1,-1 1-3,2 0 3,-1 0-3,1 0 3,1 0-2,-1 1 1,0 0-1,-1 2 1,1-1 0,-2 2 0,1-1 0,1 0 0,-2 0 0,1 1 0,-1 0 1,-1-2-1,0 0 0,-1 1 1,1-1-1,-3-1 1,2 2 0,-1-2 0,-2 4-1,2-3 1,-3 1 0,2-1-1,-1 0 1,1 0-1,-2-2 0,3 3 0,0-3 1,0 1-2,2-4 1,-1 2 0,2 2 0,2-2 0,0 3 0,1-4 0,3 5 0,-1-4 0,4 2 0,0-2 1,2 2-1,1-3 0,0 2 1,0-2-1,10-8 0,-16 13 0,16-13 0,-16 14 0,16-14 0,-14 13 0,14-13 0,-10 11 0,10-11 0,-10 12 0,10-12 0,-7 11 0,7-11 0,-4 11 0,4-11-1,-6 14 1,6-14 1,-1 17-1,1-17 1,-5 16 0,5-16 1,-4 18-1,1-8 1,3-10 0,-9 21-1,9-21 1,-11 23-2,3-13 1,0 5-1,-2-4 1,2 3-1,-2-3 1,3-1-2,-2 0 2,9-10 0,-14 18 0,14-18 0,-7 12-1,7-12 1,0 0-1,-8 14 0,8-14 0,0 0 1,-2 15-1,2-15 0,0 10 0,0-10 0,1 11 0,-1-11 1,1 13-1,-1-13 0,2 11 0,-2-11 0,4 15 0,-4-15 0,2 15 0,-2-15 1,3 19-1,-3-8 1,0 2-1,-1-2 1,0 3 0,0-2 0,-3-2 0,3 2 1,-2-2-1,0 0 0,3-10 0,-4 16 0,4-16 0,-5 17 0,5-17 0,-7 19-1,4-9 1,0 3-1,-2-2 0,2-1 1,-4 3-1,1-2 0,1 2 0,0-1 0,0 0 0,0 0 0,2 0-1,-2-2 1,2 1 0,0 2 0,-1-2 0,1-1 1,3-10-1,-6 17 0,2-7 0,-1 1 1,0 4 0,0-2 0,-2 0 0,0 3 0,0-2 0,1 1-1,0-3 2,0 0-2,6-12 0,-10 19 0,10-19 0,-9 16 0,9-16 0,-7 17 1,7-17-2,-9 16 2,9-16-1,-7 16 0,7-16 0,-3 14 0,3-14-1,-2 13 2,2-13-2,1 12 2,-1-12-1,1 15 0,-1-15 0,2 16 0,-2-16 1,3 16-1,-3-16 0,1 18 0,-1-18 0,3 17 0,-2-6 0,-1 1 0,1 1 0,-1-1 0,1 4-1,-1-4 1,1 3 0,-2 0 0,1-1 0,0 0 0,2-2 0,-2 2 0,0-1 0,0 3 1,1-3-1,0 2 0,0-3 0,-1 0 0,3 0 0,-2 0 0,-1-2 0,3 0-1,-3 1 1,2-1 0,-1 3 0,2 0 0,-2 0 0,2 0 0,-1-1 0,-1 2 0,3-1 1,-2 0-1,-1-2 2,1 0-2,-2 2 0,2 0 0,1 2 1,-2 0-1,1-1 0,0 0 0,1 1-1,-2 0 2,1 1-2,-1-1 1,1 2 0,-1 1 1,-1 2-2,1-5 1,-1 4 0,0-4 0,1 0 0,-1-4 0,0 3 0,0-3 0,0 3 0,-1-2 0,1 2-2,0 0 2,0 2 0,0 2 0,0-3 0,-2 2 0,4 1 0,-2 1 2,0 2-4,0 0 4,0-1-2,0-1 0,0-3 0,-1 0 0,-1-2 0,2-3 0,0-11 0,-7 18 0,4-8 0,0 5 1,-2 1 0,-2 2-1,2 0 1,-3 1-1,2-1 1,0-1-1,1-1 1,-1 0-1,2-6 1,1 1-1,3-11 0,-5 16 1,5-16-1,-4 15 1,4-15-1,-5 13 0,5-13 1,-4 13-1,4-13 0,-5 15 1,5-15-1,-3 17 0,2-7 0,1-10 0,-1 17 0,1-17 0,1 16 0,-1-16 0,3 11 0,-3-11 0,0 0 0,7 14 1,-7-14-1,0 0 1,0 0-1,9 13 0,-9-13 0,0 0 1,0 0-1,0 0 0,4 9 0,-4-9 0,0 0 0,0 0 0,0 0 0,0 0 0,0 0 0,0 0 0,2 10 0,-2-10 1,0 0-1,0 0 1,0 0-1,0 0 1,0 0-1,0 0 0,0 0-4,0 0-10,-9-18-20,6 3 0,-2-8-2,1-5 2</inkml:trace>
  <inkml:trace contextRef="#ctx0" brushRef="#br0" timeOffset="4453">959 1802 3,'-5'-16'13,"5"16"0,0 0 0,0 0-1,0 0-1,0 0-2,0 0-2,0 0-1,0 0-2,-4 16-2,4-16-2,0 18 1,0-5-1,-1 1 0,1 4 0,0-2 0,0 2 1,-2-1-1,2 1 1,0-1 0,0 1 0,-2-2 0,0 0-1,2-1 1,-2 3 0,2-4 0,-1 0-1,1-1 0,-1 2 0,1-5 0,1 5 0,-1-15 0,1 16 0,-1-16 0,1 14 0,-1-14 0,0 0-1,2 10 1,-2-10-1,0 0 1,4-15-1,-1 5 1,-2-5-1,0 0 1,0-4 0,0-1-1,-1-5 1,0 1 0,-2 1-1,1-1 1,-2 1-1,1 1 1,-2-1-1,3 2 2,-1 1-2,-1 4 1,3-1 0,-1 4 1,-2 2-1,3 11 0,1-14 1,-1 14-1,0 0 0,0 0 1,0 0-1,0 0 0,-5 18 0,3-3 0,-2 1 0,4 3-1,-3 3 1,2 2 1,-1 0-1,-1 3 1,3-2-1,-4 2 1,2 2-1,1-4 1,0 3-1,0-4 0,1 2 0,-1-3 0,2 1 0,0-3 0,1-2 0,-1 0 0,1-8 0,-1 1-1,-1-12 1,0 0 0,0 0 0,0 0 0,5-12 0,-4-5 1,-1-1-1,-1-8 0,1-2 0,-1-3 0,-3-2 0,1-2 0,-1-2 0,-1 1-1,2-1 1,0 3 0,-1 2 0,1 5-1,3 4 1,-1 5 0,1 5-1,0 13 1,0 0-1,0 0 1,0 0 0,4 21 0,-4-2 1,0 1 1,3 4 0,-3 4 2,1 1 0,-2-2 1,2 4-1,-2-2 0,4 3 0,-3-3-1,3 2-1,-2-5 0,3 4-1,-1-2 0,0 1 0,2 3-1,-1 1 1,-2 0 0,2-2 0,-2 0 0,-1 1 1,1-2-2,-2-3 1,0-2 0,0-2-1,0 2 0,0-2 0,0 6 1,0-1 0,-1-2 0,-1 1 0,1-1 1,-3 0-1,2-6 1,0 1 0,-1-6-1,2 3 0,-3-6 0,3 2 0,-1 0 0,1-2 0,0 2-1,1-4 0,0 3 0,0-13 0,2 17 0,-2-17 0,2 16 0,-2-16 0,5 10 0,-5-10-1,4 11 1,-4-11 1,3 13-2,-3-13 1,4 11 0,-4-11 0,2 14 0,-2-14 1,1 12-2,-1-12 2,1 15-1,-1-5 0,0-10 0,1 19 0,0-8 0,-1 3 0,2 5 0,-2-2 0,0 1-1,1-1 1,-1 2 0,-1-3-1,1 2 1,-1-5 0,-1 1 0,2-2 0,-3 0 0,3 1 0,-4-2 0,3 0 1,1-11-1,-3 18 0,3-18 1,-5 14-1,5-14 0,-4 10 0,4-10 1,-3 14-1,3-14 0,-3 11 0,3-11 0,-4 11 0,4-11 1,-3 18 0,3-18 0,-3 16-1,3-16 2,-5 16-1,5-16 1,-4 20-2,4-20 1,-3 18-1,0-8 1,1 0-1,0 1 0,0 3 0,1-4 0,-2 0 0,3-10 1,-2 16-1,2-16 0,-2 19 0,2-19 1,-1 15-1,1-15 0,-3 15 0,3-15 1,-4 16-1,2-6 0,2-10 0,-5 20 0,2-10 1,1 2-1,-1-2 0,1 3 0,-1-1 0,2-2 0,0 1 0,1-11 1,-3 19-1,3-19 0,0 16 0,0-16 0,0 0 0,-2 11 0,2-11 0,0 0 0,0 0 0,-2 10 0,2-10 0,0 10 0,0-10-1,0 0 1,-4 14 0,4-14 0,0 0 0,-2 11 1,2-11-1,0 0 0,0 0 0,0 0 0,0 0-1,0 0 0,0 0-4,0 0-5,2-11-10,-2 11-11,4-10-2,-4 10 1,1-15 1</inkml:trace>
  <inkml:trace contextRef="#ctx0" brushRef="#br0" timeOffset="9109">80 4298 12,'0'0'19,"-14"5"-2,14-5-1,-16 3-5,5-4 1,11 1-1,-13 0 0,13 0-1,-13-2-2,13 2 0,0 0-2,0 0 0,-13-1-1,13 1 0,0 0-2,0 0 0,0 0 0,0 0-1,0 0 1,11-3-1,-11 3 0,16-1 0,-6 0-1,7 1 0,-1-1 0,1-1 0,1 0-1,0 0 0,5-1 0,-3 1 0,-2 0 1,0 1-1,-1 0 0,0 1 0,-4 0 0,-2 1 0,-1-1-1,-10 0 1,16 2-1,-16-2 1,13 4-1,-13-4-2,13 0-2,-13 0-4,0 0-2,0 0-5,16-2-5,-16 2-13,0 0 1,13-2 2</inkml:trace>
  <inkml:trace contextRef="#ctx0" brushRef="#br0" timeOffset="14000">572 4033 19,'0'0'21,"0"0"-1,0 0-3,0 0 0,0 0-4,0 0-1,0 0-3,0 0 0,0 0-3,0 0 0,0 0-1,0 0-1,-1 12-1,2-1 0,-3 0 0,2 5-2,-5 6 3,1 3-4,-2 2 1,2 4 0,-3-1-1,1-1 0,0-1 0,1-1 0,1-5 0,1-3 1,0-4-1,-1-4-1,2-1 1,2-10 0,-1 12 0,1-12-2,0 0 0,0 0-2,0 0-1,0 0-3,0 0-2,-12-3-5,12 3-9,0 0-8,9-17 0,-9 17 3</inkml:trace>
  <inkml:trace contextRef="#ctx0" brushRef="#br0" timeOffset="14453">668 4265 17,'0'0'30,"-7"12"1,7-12-1,-14 13-11,12-1-5,-10-5-6,10 6-3,2-13-4,-11 15-3,11-15-6,-5 13-10,5-13-13,0 0 0,2-11-1,-2 11 2</inkml:trace>
  <inkml:trace contextRef="#ctx0" brushRef="#br0" timeOffset="14844">866 4024 28,'0'0'28,"0"0"1,-12 13-7,12-13-7,-11 13-2,-1-8-5,5 6-2,-4-2-1,6 2-2,5-11-1,-15 19 0,9-9-1,6-10-1,-4 16 1,4-16-2,8 14 2,-8-14-2,11 10 1,-11-10-1,18 9 1,-18-9-1,17 10 1,-17-10 0,15 16 0,-10-6-1,-5-10 1,8 18 0,-8-18 0,2 18-1,-2-18 1,-1 15 0,1-15 0,-5 13 0,5-13 0,-10 11 0,10-11 0,-17 10-1,17-10-1,-19 11-2,19-11-2,-22 9-6,22-9-10,-14 9-9,3-12 0,11 3 1</inkml:trace>
  <inkml:trace contextRef="#ctx0" brushRef="#br0" timeOffset="15328">857 4032 5,'0'0'24,"0"0"0,0 0-3,17-9-7,-17 9-3,15-2-5,-4 2-2,-11 0-3,20-3-5,-10-1-14,7 8-8,-17-4 2,23-3-2</inkml:trace>
  <inkml:trace contextRef="#ctx0" brushRef="#br0" timeOffset="15594">1137 4024 13,'0'0'25,"-15"9"3,15-9-4,-10 14-5,-1-8-6,5 6-1,-7-4-4,7 7-2,-8 1-1,8 5-1,-6-1-2,4 4 0,-2-1-1,3 1-1,1 1 0,0-2-1,3-3 1,1-3-1,3-3 1,0-4-1,-1-10 0,11 11 0,-11-11 0,15-2 0,-15 2 0,18-12 1,-8 3-1,-10 9 1,14-18 0,-14 18 0,7-17 0,-7 17 0,2-13 0,-2 13 1,0 0-2,-8-13 1,8 13-2,-10-1-3,10 1-8,-7 11-13,7-11-6,-10 9 2,0-8 0</inkml:trace>
  <inkml:trace contextRef="#ctx0" brushRef="#br0" timeOffset="16312">1288 4005 19,'-13'-7'23,"13"7"-4,0 0-3,0 0-2,0 0-3,0 0-3,16 14-1,-16-14-2,19 10 1,-5-6-2,2 2 1,-3-4-2,7 2 1,-3-4 0,6 3 0,-7-6-1,4 3 1,-6-3-1,2 1-1,-3 0 0,-3 0 0,-10 2 0,13-2-1,-13 2-1,0 0 1,7 12-1,-10-2 0,-3 3 1,2 4-2,-9 3 2,0 3-1,-1 2 0,-2 4 0,-4-3 0,3 2-1,0-5 1,-2-1-1,8 1-4,-6-12-5,11 2-22,0-2 0,6-11-2,0 0 2</inkml:trace>
</inkml:ink>
</file>

<file path=xl/ink/ink4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59:27.265"/>
    </inkml:context>
    <inkml:brush xml:id="br0">
      <inkml:brushProperty name="width" value="0.03528" units="cm"/>
      <inkml:brushProperty name="height" value="0.03528" units="cm"/>
      <inkml:brushProperty name="color" value="#A5A5A5"/>
      <inkml:brushProperty name="fitToCurve" value="1"/>
      <inkml:brushProperty name="ignorePressure" value="1"/>
    </inkml:brush>
  </inkml:definitions>
  <inkml:trace contextRef="#ctx0" brushRef="#br0">475 10 12,'0'0'23,"0"0"-2,0 0-7,0 0-3,-5-11-2,5 11-2,0 0-2,0 0 0,0 0-1,0 0-1,0 0 1,0 0-2,0 0 0,0 0-1,0 0 0,0 0-1,0 0 1,0 0-1,0 0 0,0 0 1,-11 6 0,11-6 0,0 0 1,0 0 0,0 0 0,-11 15 0,11-15 0,0 0 0,-14 13 0,14-13 0,-10 13 0,10-13-1,-13 15 0,13-15 0,-15 19 0,6-7 1,-1 2-1,-3 2 0,2-2-1,1 2 1,0-1-1,1 1 1,0-1-1,2-1 0,-1 0 0,1 3 0,1-2 1,-1 0-1,-1 2 1,0-1-1,0 2 0,0-1 1,-1 1-1,2-2 1,-4 0 0,5 1 0,-4-2 0,1 1 0,1-4 0,-1 3 0,1-4 0,1 2 0,0-2 1,1 0-2,-3 1 1,1 1-1,1 0 0,-2 0 1,1 1-1,-1 0 0,0-1 0,3 1 1,-3 0-1,2 1 0,0 2 2,-1-2-2,1 1 1,1-1-1,-3 1 1,3-2-2,-1-3 3,7-11-2,-12 16 0,12-16 0,0 0 1,-12 10 0,12-10 0,0 0 0,0 0 0,0 0-1,0 0 0,0 0-4,0 0-7,0 0-23,0 0-1,4-11 0,-4 11 0</inkml:trace>
</inkml:ink>
</file>

<file path=xl/ink/ink4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2T00:06:28.812"/>
    </inkml:context>
    <inkml:brush xml:id="br0">
      <inkml:brushProperty name="width" value="0.03528" units="cm"/>
      <inkml:brushProperty name="height" value="0.03528" units="cm"/>
      <inkml:brushProperty name="color" value="#00B050"/>
      <inkml:brushProperty name="fitToCurve" value="1"/>
      <inkml:brushProperty name="ignorePressure" value="1"/>
    </inkml:brush>
  </inkml:definitions>
  <inkml:trace contextRef="#ctx0" brushRef="#br0">2048 24 4,'10'-8'4,"-10"8"1,0 0-2,0 0-1,11-6-1,-11 6 0,0 0-1,11-3 0,-11 3 1,0 0 0,13-3 1,-13 3 0,0 0 2,13-4 0,-13 4 2,0 0 2,10 0 1,-10 0 1,0 0 0,0 0 2,0 0-1,0 0 0,0 0-1,0 0-1,0 0-2,-6 12 0,6-12-2,-10 1 0,-1-2-2,11 1-1,-21-1 1,10 2-1,-4-2 0,2 1-1,-1-2 0,-1 2 1,-1 1-2,1-1 1,-1 0-1,-1 2 0,1-1 0,-2 1 0,2 0 0,-2 1 0,0-1 1,2 0-1,1 0 0,-4 1 0,1-2 0,1 1 0,-1-2 0,2 3 0,-2-2 0,0 1 0,1-1 0,0 1 0,1-1 0,-3 0 1,1 1-1,-1-1-1,-1 3 1,0-3 0,-1 0 0,-1 1 0,2-1 0,-1 0 0,0 1 0,2 1 0,-1 0 0,2 1 0,1 0-1,2-1 2,1 0-1,-1 1 0,3-1 0,-1-1 0,2 0 0,-1-1 0,0 0 0,0 1 0,-1-2 0,-1 1 0,0 0 1,1 1-1,-2 1 0,0-2 0,0 2 0,2 0 0,-2 0 1,0 0-1,4 1 1,-4-2-1,0 0 1,1 0-1,1 0 0,0 2 0,-3-2 0,5-1 0,-4 0 0,2 0 0,-2-1 0,0 1 0,1 3 1,-2-2-2,-1 2 1,-2-2 0,3 2 0,-4-1-1,2 0 1,0 0 0,-2-1 0,-1-1 0,1 0 0,2-1 0,-2 0 0,0 0 0,2 2-1,-1-2 1,-1 0 0,1 1 1,0 0-1,0 1 0,0-1-1,1 4 2,2-4-1,1 4 0,-2-4 0,3 2 0,1-2 0,-1 4 0,3-4 1,2 0-1,9-1 0,-17 2 1,17-2-1,-11 1 0,11-1 1,0 0-1,-13 2 1,13-2-1,0 0 1,-12 0-1,12 0 1,-11 0-1,11 0 0,-11 0 1,11 0-1,-14-1 0,14 1 0,-16-3 0,16 3 0,-13-4 1,13 4-2,-14-5 1,14 5 1,-10-3-1,10 3 0,-10 0 0,10 0 0,0 0 0,-11-1 0,11 1 1,-10 0-1,10 0 0,-12-1 1,12 1-1,-15 1 1,15-1-1,-18 4 0,18-4 1,-14 6-1,14-6 0,-16 5 0,16-5 0,-11 3 1,11-3-1,-11 0 0,11 0 0,-11 0 0,11 0 0,-11 0 0,11 0 0,-10 1 0,10-1 0,-9 1 1,9-1-1,-10 0 1,10 0-1,-12 0 1,12 0-1,-16-1 1,16 1-1,-16-2 1,16 2-1,-18-6 1,18 6-1,-15-8 0,15 8 1,0 0-1,-11-11 0,11 11 1,0 0-1,0 0 0,0 0 0,0 0 0,0 0-1,0 0 1,0 0 0,0 0-1,11-6 1,-11 6-1,17 0 1,-5 0 0,2-1 0,1 1 0,1-2 0,1-2 0,1 3 1,0-3-1,1 1 0,0-1 0,-1 0 1,0-3-2,-1 2 2,-1 0-2,-2-1 1,-3 2 0,-1 1 0,-10 3 0,13-6 0,-13 6-1,0 0 1,0 0 1,0 0-1,0 0 0,0 0 0,0 0 0,0 0 1,0 0-1,0 0 1,0 0-1,0 0 0,0 0 0,-11-1 0,11 1 0,-10-3 0,10 3 0,-12-4 0,12 4 0,-14-1 0,14 1 0,-15 0 0,15 0 0,-16 1 0,16-1 0,-16 5 0,16-5 0,-17 6 0,17-6 0,-17 4 0,17-4-1,-15 3 1,15-3 0,-13 2 1,13-2-1,-12 2 0,12-2 0,-10 2 0,10-2 0,-10 4 0,10-4 0,0 0 0,-10 2 0,10-2 0,0 0 0,0 0 0,0 0 0,-10 0 0,10 0 0,0 0 0,0 0 0,0 0 0,0 0 0,0 0 0,0 0 0,0 0 0,0 0 1,0 0-1,0 0 0,0 0 0,0 0 0,0 0 0,-10-2 0,10 2 0,0 0-1,0 0 1,0 0 0,0 0 0,0 0 0,0 0 0,0 0 0,0 0 0,0 0 0,-7-9 0,7 9-1,0 0 1,0 0 0,10-5-1,-10 5 1,12-7 0,-12 7 0,15-7-1,-5 3 1,1-1 0,0 0 0,1 1 0,0-1 0,1 1 0,1 0 0,-2 1 1,-1-2-1,-11 5 0,16-4 0,-16 4 0,11-2-1,-11 2 1,0 0 0,0 0 0,0 0 0,0 0 0,0 0 0,0 0 0,0 0 0,0 0 0,0 0 0,-3 12 0,3-12 0,-11 13 0,11-13 0,-18 16 1,6-8-1,-1 3 0,-3 2 0,-1 1-1,0-1 2,-1-1-2,-1 1 1,3-2-1,-1 0 1,1-3 0,2-2 0,-1-2 0,4-1 0,1 1 0,10-4 0,-15 2 0,15-2 0,0 0 0,0 0-1,0 0 1,0 0 0,1 13 0,-1-13 0,17 11 0,-8-5 0,4 2 0,0-2 0,0 1 1,0 0-1,1-3 0,0 0 0,-1 0 1,1 0-2,-1-4-3,5 7-6,-18-7-25,24 4 0,-9-3-1,2 0 0</inkml:trace>
</inkml:ink>
</file>

<file path=xl/ink/ink4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2T00:06:18.265"/>
    </inkml:context>
    <inkml:brush xml:id="br0">
      <inkml:brushProperty name="width" value="0.03528" units="cm"/>
      <inkml:brushProperty name="height" value="0.03528" units="cm"/>
      <inkml:brushProperty name="color" value="#00B050"/>
      <inkml:brushProperty name="fitToCurve" value="1"/>
      <inkml:brushProperty name="ignorePressure" value="1"/>
    </inkml:brush>
  </inkml:definitions>
  <inkml:trace contextRef="#ctx0" brushRef="#br0">470 0 9,'0'0'14,"0"0"-1,0 0-3,0 0 0,0 0 0,0 0-1,0 0-2,-3 12 1,3-12-3,0 0 1,-7 11-1,7-11 0,-5 13-1,5-3 1,0-10-2,-5 18 1,5-8-1,0 4-1,-2-4 0,4 2-1,-4-2 1,3 2-1,-1-12 1,1 21 0,-4-11-1,5 1 1,-4 2 0,2 0 0,-1 1 1,-1-1-1,2 4 0,0-2-1,0 2 1,0-1-2,-1-1 2,1 1-2,0-2 0,0 2 0,-2-4 0,2-1 1,0 0-1,0 0 0,0 1 0,0 0 1,-1-1 0,0 3 0,-1 0 0,2 0 0,-3 2 0,2 0 1,-3-3-1,3 2 0,-1-1 0,1-2-1,0 1 0,1-13 1,-1 16-1,1-16 0,-1 18 0,1-18 1,2 11-2,-2-11 1,0 0 0,2 11 0,-2-11 0,0 0 0,0 0 0,0 0 0,0 0 0,2 10 0,-2-10 1,0 0-1,0 0 0,0 0 0,0 0 0,0 0 0,0 0 0,0 0 0,0 0 0,0 0 0,4 10 0,-4-10 0,0 0 0,0 0 0,2 14-1,-2-14 1,1 10 0,-1-10 0,1 10 0,-1-10 0,1 13 1,-1-13-1,0 12 0,0-12 0,-2 14 0,2-14 1,-1 17-1,1-17 0,-2 15 0,2-15 0,-2 17 0,2-7 0,0 1 0,0 0 0,0 0 0,0 1 0,-2 1-1,1 0 1,1-1 1,-3 0-1,3-1 0,-3 0 1,0 0 0,2-1-1,-1 1 2,2-11-1,-2 18 0,2-18 0,-4 17 0,4-17 0,-2 15-1,2-15 1,-1 14-1,1-14 1,-2 15-1,1-5 0,-1 0 0,2 0 0,-4 3 0,4-1 0,-1 3 0,-1-1 1,1 1-1,-1 0 0,1 2 0,1 2 0,-3 1 0,3 1 0,0-2 0,2 2 1,-2-4-1,1 2 0,-1-3 0,1 0 0,-2-4 0,2 2 0,-1-2 0,0-2 0,1 4 0,-1-3 0,1 3 0,-2 1 0,2-2 0,0-1-1,-1 0 1,1 0 1,-1-1-1,0 1 0,0-12 0,0 17 0,0-17 0,-1 15 1,1-15-2,0 14 1,0-14 0,0 11 0,0-11 0,0 11 0,0-11 0,0 11 0,0-11 0,0 13 0,0-13 0,-3 15 0,3-15 0,-4 15 0,4-5 1,0-10-1,-3 18 1,1-8-2,1 2 2,1-1-2,0 1 1,-2 0-1,2 0 1,-1 1-1,1-2 1,0 1 0,-2-2 0,0 0 0,2 0 0,-1 0 1,1-10-1,-2 15 0,2-15 0,-3 14 0,3-14 0,0 0 0,-1 15 0,1-15 0,0 0 0,0 0 0,0 0 0,0 0 1,0 0-1,0 0 1,0 0-1,0 0 1,0 0 0,0 0-1,0 0 1,0 0-2,0 0 0,0 0-1,0 0-1,0 0-2,0 0-2,6-10-3,-6 10-2,0 0-3,14 0-3,-14 0-1,0 0-3,10 0-4,-10 0-2,0 0 3</inkml:trace>
  <inkml:trace contextRef="#ctx0" brushRef="#br0" timeOffset="2891">404 1645 13,'0'0'18,"3"13"-2,-3-13 0,0 0-2,0 11 0,0-11-2,0 14-3,0-14-1,-2 23 0,-1-8-1,3 4-2,-5 0 0,4 5-1,-4-2-2,1 2 1,1 1-1,0 0 0,0 0-1,1-1 1,0-3-1,2-1-1,0-5-1,1-5-3,-1-10-13,22 6-14,-14-22 0,10-1 0,-4-16 0</inkml:trace>
  <inkml:trace contextRef="#ctx0" brushRef="#br0" timeOffset="4172">460 1398 13,'0'0'18,"-13"0"1,13 0-2,0 0-1,0 0-2,0 0-2,-10-4-4,10 4-1,0 0-1,0 0-2,0 0-1,0 0 0,0 0-1,0 0 1,0 0-1,13 4 0,-13-4 0,10 4 1,-10-4-1,18 3 0,-18-3 1,22 3-2,-11-2 1,5 1-2,-1-1 1,1 2 0,2 0 0,2-1-1,0 3 0,1-1 0,4 1 0,-2 0 0,2 1 0,2-1 0,-1-1 0,1 3 1,0-3-1,1 2 0,-1-1 0,2 1 2,-1-2-2,-1 1 1,0-1-1,0 2 0,-2-2 1,2 2-1,-1 0 0,1 0 0,-1-1 1,3 1-1,1-2 1,0 0-1,2 1 0,2-3 1,-1-2 0,3 0-1,-2-1 1,-1 0 0,0-2 0,-1 1-1,-2 0 1,-3 1-1,2 0 1,-1 1-1,-3 1 1,-1 0-1,-1 1 0,-1 1 0,-4-1 0,2 1 1,-4-1-1,1 2 0,0-1-1,-3-2 1,2 2 1,1 0-1,2-2 0,-3-1 0,1 1 0,3 0 0,-3 0 0,2-1 0,2 0 0,-1 2 0,1-2 0,2 1 1,2 0-1,-2-1 0,0 1 0,2 1 0,0 0 0,-2-1 0,0 1 0,0 0 0,-1 2 0,0-3 0,2 1 0,-2 2 0,0 0 1,-1 0-1,0 3 0,-2-4 0,0 6 1,-2-5-1,-1 3 1,0-4-2,-2 1 1,1-1 0,0-2 0,-1 1 1,1-2-1,1 1-1,-2 0 1,2 0 0,-2-1 0,0 1-1,-2 0 1,2 0 0,-3-1 0,-11 0 0,16 2 0,-16-2 0,12 2 0,-12-2 0,0 0 1,0 0 1,0 0 0,0 0 0,0 0 1,-14 13-1,0-12 0,-3 6 1,-6-5-2,-3 2 1,-5-1-2,-3 4 1,-1-3 0,-1 1-1,0 0 1,3 0-1,2-1 0,8 1 0,3-1 0,3-2-1,7-1 1,10-1 0,0 0-1,0 0 1,21-4 0,-2-2-1,5 3 1,5-5 0,2 3 0,4-1 0,-1 0-1,1 1 1,-3-2 0,-1-1 1,-3-1-1,-4 3 1,-2-4-1,-4 2 1,-4-2-1,-2 1 1,-5-3-1,-3 2 1,-2-2-1,-4-3 0,-2-2 0,-3-1 0,-3-2 1,-4-2-2,-3 4 2,-2 0-2,-5 3 1,-3 3-1,-2 9-3,-12-3-6,9 14-18,-14 0-8,-2 2 0,-5 3-2</inkml:trace>
  <inkml:trace contextRef="#ctx0" brushRef="#br0" timeOffset="6375">68 2225 4,'0'0'17,"0"0"0,0 0-3,3-10 1,-3 10-1,0 0 2,0-10-3,0 10 1,0 0-1,0 0-2,0 0 0,0 0-2,0 0-1,0 0-2,0 0-2,0 0-1,0 0-1,0 0 0,0 11 0,-1-1-1,-2 4 0,1 1 1,-2 1-1,3 4 0,-2 2 0,0 0-1,-3-1 0,3 3 0,-2-4 1,0 4-1,-1-4-1,0 0 2,0-6-2,0 0 2,1-4-1,5-10 0,-6 12 0,6-12-1,0 0-1,0 0 0,0 0-3,0 0-3,1-9-4,-5-4-9,4 13-14,10-17 0,-6 6 0,2 1 2</inkml:trace>
  <inkml:trace contextRef="#ctx0" brushRef="#br0" timeOffset="6844">90 2389 35,'13'8'30,"-13"-8"1,0 0-7,8 16-6,-8-16-5,2 16-4,-2-16-2,-3 17-2,3-17-2,-4 17-1,4-17-1,-3 14-2,3-14-4,0 0-7,-1 12-15,1-12-5,0 0-3,0 0 3</inkml:trace>
  <inkml:trace contextRef="#ctx0" brushRef="#br0" timeOffset="7188">317 2249 29,'-4'15'29,"4"-15"4,-7 12-8,7 2-5,0-14-5,-7 20-4,7-20-2,-10 21-4,6-11-1,4-10-2,-2 14 0,2-14-1,3 11-1,-3-11 1,0 0-1,17 4 1,-17-4-1,18 3 0,-18-3 0,18-2 0,-18 2 0,15 4 0,-15-4 0,14 10 0,-14-10 0,6 14 0,-6-14 0,4 19 0,-4-9 0,0 3 1,-3 0-1,-1-1 1,-2 0-1,0 0 0,-2-1 0,1 0 1,-2-1-1,9-10-1,-17 14 0,17-14-2,-13 6-3,3-12-2,10 6-8,-10-11-9,4-1-9,5-1 0,-1-6 1</inkml:trace>
  <inkml:trace contextRef="#ctx0" brushRef="#br0" timeOffset="7656">337 2255 13,'0'0'26,"20"-7"0,-20 7-5,23-5-6,-9 5-4,-2-1-4,3 3-3,-3-1-2,-1 0-5,0 1-9,1 5-15,-12-7 1,12 2 0,-12-2 0</inkml:trace>
  <inkml:trace contextRef="#ctx0" brushRef="#br0" timeOffset="7953">797 2175 6,'-4'13'24,"-13"-10"2,10 10-1,-6-1-8,-1-3-5,4 8-1,-5-7-3,5 7 0,-4-1-2,6 3-1,-4-1 0,2 4-2,1-2-1,3 3-1,0-1 1,3 1-2,1-4 0,2-1 0,4-2 0,1-5 0,-5-11 0,19 12 0,-8-12 1,3-2-1,-1-5 0,0-1 0,-2-2 1,-2-2-2,-3 1 2,0 1-1,-5-1 0,-1 11 0,-2-17 0,2 17 0,-11-6 0,11 6 0,-17 6 0,6 3-1,1 2 1,-1 0-2,2 2 0,-1-3-2,7 4-2,3-14-3,-6 13-5,6-13-8,0 0-10,0 0 3,14-17 0</inkml:trace>
  <inkml:trace contextRef="#ctx0" brushRef="#br0" timeOffset="8469">962 2293 27,'0'0'27,"0"0"2,0 0-8,17-3-4,-17 3-3,19-1-3,-19 1-3,26-3-2,-15-3-1,9 5 0,-7-2-2,6 2 0,-4-3-2,0 4 0,-4-2 0,1 2-1,-12 0 1,14 1-1,-14-1 0,0 0 1,0 0-1,10 12 1,-10-12 0,-6 14 0,-1-1 1,-1 4 0,-4 2 0,0 5-1,-4 3 1,-1 2-1,-2 0 0,3 2 0,-1-4-1,2-3 0,2-1 0,2-4 0,4-3-2,0-5 0,6 2-5,1-13-8,0 0-20,0 0 0,0 0-1,0 0 2</inkml:trace>
</inkml:ink>
</file>

<file path=xl/ink/ink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8:56.843"/>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534 213 40,'-12'-15'29,"12"15"3,-23-2-13,1-1-11,5 4-1,-11 0-1,2 7-2,-12 1 0,4 6 0,-7 5-1,-1 5 0,-2 1 0,2 6-2,2 1 0,7 2 0,2 0-2,7 0 1,6-2 0,5-2-1,9-3 1,7-4 0,5-5-1,7-5 2,6-3-1,4-7 0,5-5 0,1-5 1,0-2-1,3-7 1,-2-1 0,-2-4 0,-3-3 2,-2-2-1,-7-1 0,-3-1-1,-4 0 1,-1-1-1,-5 4 0,-2 4 0,-2 5-1,0 5 0,-1 10 0,0 0 0,5 17 1,-1 4 0,-1 4 0,2 5 0,-2 3 0,1 5 1,-3 1 0,-1 3 0,-4-3-1,-3 7 0,-5-1 0,1 2 0,-6-3 0,-1 2-1,-1-4 0,3-2 0,-1-7 0,4-6 0,1-5 0,3-8-2,9-14-2,0 0-3,0 0-17,8-14-13,4-11 0,0-8-2,4-12 2</inkml:trace>
  <inkml:trace contextRef="#ctx0" brushRef="#br0" timeOffset="657">751 294 69,'10'6'37,"-10"-6"0,9 11-1,-9-11-31,0 0-5,-8 17-1,3-8 0,4 7 0,-2 4 0,2 0 1,-1 3 0,5 0 1,1 0-1,4 0 1,7 3 0,1-4 0,5 0 0,3-4 0,5 0 0,2-3 0,3 0 0,-3-3 0,2 1 0,-5-1 0,-4-2 0,-3 3-1,-3-7 0,-7 3 1,-11-9-2,10 18 2,-12-8-2,-7 0 2,-4 2-2,-7-1 2,-5 4 0,-2-1-1,-5 2 0,-5 0 0,1 0 1,-3-1-1,3 1-1,1-1 0,-1-5-2,10 2-2,-7-13-5,16 6-19,-6-12-7,7-6-2,0-8 2</inkml:trace>
  <inkml:trace contextRef="#ctx0" brushRef="#br0" timeOffset="1157">757 213 72,'36'10'39,"8"1"-1,5-4 0,5-2-33,3 6-9,-2-12-6,20 13-20,-14-9-7,1 2-1,-8-6 1</inkml:trace>
  <inkml:trace contextRef="#ctx0" brushRef="#br0" timeOffset="1375">2295 95 76,'16'1'38,"-16"-1"-1,0 0 0,0 0-35,-15-9-3,-1 12 0,-10 7-1,-4 9 1,-4 6 0,-6 7 1,-4 10 0,-3 7 1,2 4 0,-3 1 0,4 3 0,2-2 0,-1 2 0,1-4 0,2-6-2,6-5 0,1-9-3,9 2-4,-8-15-22,18-5-7,14-15 0,-9-4-1</inkml:trace>
  <inkml:trace contextRef="#ctx0" brushRef="#br0" timeOffset="1703">2165 469 59,'10'13'37,"-4"4"-2,-8 0 1,-16 0-27,12 7-6,-7 6-2,-1 5-1,1 1 0,2 2 0,1-3 1,5 1 0,4-9 1,8 3-1,5-11 1,6-4 0,4-7 0,6-1 0,1-9-1,4-4 0,-4-7 0,1-4 0,-7-8 0,-4-5 0,-6-4-2,-9-5 1,-5 1-2,-8-1 0,-1 8-5,-16-6-4,10 12-28,-11 5 1,1 6 0,-1-2 1</inkml:trace>
  <inkml:trace contextRef="#ctx0" brushRef="#br0" timeOffset="2250">1798 0 58,'0'0'32,"-8"25"-1,-3-5-10,1-2-19,0 7-2,0 6-1,-2 9 1,1-2 1,2 5 2,-1-5 0,6 2 1,1-8 0,13-2 1,-1-12 0,11-4 2,2-12-3,11-7 0,-4-6-1,5-7-1,-3-4 0,-3-6 0,-5-4-1,-7-5 0,-7-4 0,-8 4-1,-9 1 0,-7 4-1,-9 8-3,-15 6-7,-7 18-28,-8 20 2,-8 16-1,-11 12 0</inkml:trace>
</inkml:ink>
</file>

<file path=xl/ink/ink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18.984"/>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870 86 19,'5'-13'29,"9"7"1,-14 6-8,7-22-7,4 18-3,-8-10-3,-3 14 0,8-16-2,-8 16 0,4-11-1,-4 11 0,0 0-2,0 0-2,0 0-1,0 0 0,-15 6-1,7 5 0,-3 5 0,-3 1 0,-2 6 0,-6 4 0,-5 4 0,0 1 0,-4 0 0,-3 2 1,-8 4-1,-4-2 0,-4 4 0,-3-5 1,-4 2-1,-3-3 0,2-4 0,-2-4 0,6-7 0,3-6 0,6-9 0,8-4 0,6-9 0,7-6 0,4-8 1,5-6-1,5-3 0,8-3 0,3 0 1,5-4-2,5 3 2,3 2-2,3 4 2,1 5-1,5 2 0,-3 7 0,4 0 0,-3 7 0,1 3 0,-1 5 0,2 6 0,0 5 0,3 6 0,3 6 1,-1 3-1,1 8 1,1 5 0,-1 6 1,3-1-1,-1 4 1,-3 0-1,3-1 0,-2 3 0,1-4 0,-3-4 0,2-2-2,-5-4 2,5-3-2,-5-5 2,-2-2-2,-1-8 1,-4-2 0,-1-5-1,-6-6-2,2 3-2,-12-19-14,0 12-20,0-21 2,0 3-3,-3-4 2</inkml:trace>
  <inkml:trace contextRef="#ctx0" brushRef="#br0" timeOffset="937">1303 391 61,'0'0'36,"9"12"0,-9-12-1,16-8-30,-16 8-3,23-17-1,-6 7-1,6 0 1,6-2 0,4 4-1,5 1 1,1 6 0,1-3-1,3 4 1,1 2-1,1-2-1,-4 3-2,-8-4-2,7 8-8,-18-7-23,2-2 0,-6 1-1,-7-3 2</inkml:trace>
  <inkml:trace contextRef="#ctx0" brushRef="#br0" timeOffset="1250">1438 504 60,'-13'20'38,"3"-5"-2,10-15 2,-10 5-31,23-4-5,7-1-1,10-1 0,3 0-1,6-1-1,8 2-2,-5-3-3,12 3-29,-15 2-2,-1-3 1,-3-4-1</inkml:trace>
  <inkml:trace contextRef="#ctx0" brushRef="#br0" timeOffset="3469">2476 285 34,'13'0'31,"-13"0"2,0-12-8,0 12-14,0 0-5,-13 0-1,1-2-1,12 2-1,-25 0 0,12 5-1,-7-1-1,3 2 1,-3 6-2,1 3 1,-5 7-2,0 6 1,1-1 0,2 7 0,1 2 0,4-1 0,2-3 0,5-3 0,7-4 0,4-5 0,3-6-1,5-6 1,3-6-1,4-5 1,0-7 0,3-5 0,-1-5 0,5-3 0,-3-5 0,0-2 1,1-2 0,-4 0-1,1 0 1,-5 6-1,-2 3 1,-4 6-1,-2 2 1,-6 15-1,7-14 0,-7 14 1,3 10-1,-3-10 1,-1 27-1,-1-10 1,-5 4 0,4 5 2,-5 2-1,0 3 0,-2-1 0,2 6 0,-1-4 0,5 1-1,0-2 0,5-2-1,4-5 1,4-2-2,3-8 2,3-5-3,3-3 1,0-13-3,11 5-10,-9-12-22,7-7-1,-1-8 0,0-2 1</inkml:trace>
  <inkml:trace contextRef="#ctx0" brushRef="#br0" timeOffset="4109">2894 218 77,'3'17'39,"0"1"-3,-3-18-11,-1 22-19,-7-4-4,5 10 0,-6 2-1,1 6-1,-3 2 0,-1 9 0,-5 1 1,1 2-3,-4-3 2,0-4-1,2-4 2,2-8-2,5-7 1,0-8-1,11-16 1,0 0 0,0 0 0,1-22 1,9-4-1,5-6 1,2-4-1,4-6 1,4-2-1,5 0 1,-1 4-1,1 5 0,-1 5-1,-1 2-1,1 13-4,-11-3-14,3 14-16,-5 2-1,-3 4-1,-13-2 1</inkml:trace>
  <inkml:trace contextRef="#ctx0" brushRef="#br0" timeOffset="4516">3128 481 58,'10'15'37,"4"-7"-2,3-5 1,-4-12-31,8-1-4,1-4 0,4-5-1,1 0 1,-4-5-1,0 0 0,-6 1 1,-1 1 0,-6 1-1,-1 1 1,-5 6 0,-5-1 0,1 15 0,-10-13-1,-2 13 1,-1 2-1,-1 4 0,-5 5 1,-1 3 0,3 2-1,-2 6 1,1-1-1,3 1 1,3 2-1,4 1 1,2-1-1,5-3 0,2 1 0,6-3 0,1-1 0,1-3 0,4-1-1,-2-5-1,5 1-3,-6-8-5,12 9-12,-6-11-15,1-3 0,1-6 1,3-4 1</inkml:trace>
  <inkml:trace contextRef="#ctx0" brushRef="#br0" timeOffset="4969">3743 256 57,'0'0'36,"10"12"-1,-10-12-8,-4 22-18,-9-8-5,2 9 0,-7 1-3,-2 6 1,-3 6-1,1-1 1,-1 0-2,3 2 2,2-5-2,5-3 1,3-3 0,7-7-1,6-5 0,-3-14 0,23 5 0,-4-12 0,1-6 0,4-5 0,-1-6 0,1-4 0,1-5 0,-3 1 0,-6-7 1,1 3-1,-5 1 1,-4 5-1,-4 6 1,1 4-1,-5 3 1,0 17 0,0 0-1,0 0 0,-9 20 1,5 1-1,2 5 0,0 3 1,2 2-1,1 3 1,0-3 0,5-4 0,0 0-1,2-4 1,1-4 0,1-1 0,0-1-1,0-5 1,-4-1-2,-6-11-1,17 11-3,-17-11-7,18-13-26,-10 0 0,4-3 0,-2-5-1</inkml:trace>
</inkml:ink>
</file>

<file path=xl/ink/ink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24.671"/>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30 371 45,'-3'9'38,"3"-9"0,-12 9 0,12-9-17,0 0-16,-15-9-3,15 9-1,0 0 0,0 0-1,-1 11-1,1-2 0,4 6-4,-4-15-4,5 26-23,-5-15-5,2-1 0,-2-10 0</inkml:trace>
  <inkml:trace contextRef="#ctx0" brushRef="#br0" timeOffset="250">105 0 68,'11'0'38,"-11"0"0,0 0 0,0 0-31,-9 11-5,9-11-2,0 0-2,5 14-2,-5-14-2,11 13-12,-11-13-18,9 10-2,-9-10 1,17-1 0</inkml:trace>
  <inkml:trace contextRef="#ctx0" brushRef="#br0" timeOffset="454">375 136 43,'8'33'35,"0"3"0,-6-3 0,-1-12-22,-1 10-8,-4-7-3,2-1 0,-2-6-2,1 1 1,3-18 0,-4 14 0,4-14 0,0 0-1,6-17 1,3 2 0,1-3-1,3-2 1,3-2-1,3 0 0,-4 2 1,-1 5 0,-1 4 0,-1 3 0,-12 8 0,17 1 0,-17-1 0,7 20 0,-7-6 0,1 5 0,-3 1 0,1 4 0,-4 0-1,1-2 1,-1 1-1,0-1-1,3 1-2,-6-9-2,12 8-17,-6-13-15,2-9 1,0 0-2,10-6 2</inkml:trace>
</inkml:ink>
</file>

<file path=xl/ink/ink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25.609"/>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59 346 46,'24'6'33,"-6"-4"0,4-1-6,3 11-20,-9-2-3,9 6 2,-5-1-2,2 9 1,-7-5 0,0 6-1,-7-4 0,0 4-1,-8-3 0,-3 0-1,-7 0 0,-4 1-1,-4 0 0,-4 3-1,-6 1 0,-2 3 0,-1-1-1,3-2 1,-2-1-1,7-3 1,3-6 0,7-2-1,6-3 2,7-12-1,13 9 1,8-11 0,8-4 0,6-4 0,8-3 0,5-3 0,5-2-1,-4-5-4,6 9-4,-15-11-23,4 8-6,-6 0-2,-7 1 2</inkml:trace>
  <inkml:trace contextRef="#ctx0" brushRef="#br0" timeOffset="453">618 598 64,'16'9'38,"1"-2"-1,-2-4-2,6-8-33,-7-6-14,12 9-15,-3-6-8,0-3-2,0-3 1</inkml:trace>
  <inkml:trace contextRef="#ctx0" brushRef="#br0" timeOffset="641">1309 0 66,'14'12'39,"-10"10"-2,-6 14 1,-13-6-29,6 16-4,-12 2-2,2 7-2,-6 5 0,2 1 0,-5 0-1,1 3 0,1-2-1,0-4 0,4-2-3,-5-13-3,14 5-18,-11-17-12,1-3 0,0-15-2,0-9 2</inkml:trace>
  <inkml:trace contextRef="#ctx0" brushRef="#br0" timeOffset="891">741 456 73,'16'6'40,"4"1"0,3 5 0,0-8-34,9 6-2,5 0-5,2-3-3,7 9-6,-15-12-19,6 9-10,-4-8 0,-1 3 1</inkml:trace>
  <inkml:trace contextRef="#ctx0" brushRef="#br0" timeOffset="1047">1335 533 47,'6'10'35,"0"2"2,-4 4-2,-9-6-18,13 16-7,-10-8-5,5 4-1,-5-4-2,4 1-1,-1-3 0,2 2-1,2-7 0,-3-11 0,8 11 0,2-11 0,0-4 0,5-4 1,0-2-1,1-3 1,1-3 0,1 0 0,-2-1 0,-1 3 0,-3 1 0,-2 2 0,-6-2 0,-4 13 0,7-15-1,-7 15 1,0 0-1,-11-4 0,11 4 0,-16 11 0,10-1 0,-2 2-1,2 1 1,4 2 0,0 0-1,4 1 1,-1 1 0,5-3 0,-2 2-1,2-3 0,0 2-4,-6-15-2,11 22-10,-11-22-21,0 0 0,0 0 0,11-11 1</inkml:trace>
  <inkml:trace contextRef="#ctx0" brushRef="#br0" timeOffset="1562">1635 650 65,'10'14'36,"-5"-4"-2,3-1 1,-3 1-32,-5-10-3,2 17 0,3-5-2,-5-12-4,4 20-4,-4-20-16,0 0-8,0 0-1,6-13 2</inkml:trace>
  <inkml:trace contextRef="#ctx0" brushRef="#br0" timeOffset="1734">1885 362 52,'10'-11'36,"-10"11"-1,10-1 1,-6 13-24,-4-12-8,-1 20-4,8-4-7,-7-16-17,-2 19-11,11-9 0,-9-10-1</inkml:trace>
  <inkml:trace contextRef="#ctx0" brushRef="#br0" timeOffset="1953">2321 82 68,'5'28'37,"-13"4"-2,2 8 2,-4 6-30,-14 3-4,1 7-2,-8 3-1,3 1-1,-4 0 1,7-5 0,-5-4-1,6-7 1,1-5-2,4-11-2,10 1-10,-4-15-22,13-14 0,0 0-1,1-25 1</inkml:trace>
  <inkml:trace contextRef="#ctx0" brushRef="#br0" timeOffset="2234">2639 249 68,'5'19'36,"-7"-3"-1,2-16-11,-5 30-16,-8-14-2,1 13-1,-1-6-1,-1 8-1,-2-2 0,5 3-1,0-3 0,11-4 0,0 0-2,6-4 1,-3-5-1,12-4 0,-4-4-1,5-3 2,-5 0-1,1-2 0,-1-2 0,-11-1-1,13 5 1,-13-5 0,0 11 0,-11-3-1,-2 5-1,-19-3-2,2 14-9,-23-3-24,-9 0 1,-14 1-2,-13-3 1</inkml:trace>
</inkml:ink>
</file>

<file path=xl/ink/ink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09-01T23:19:28.625"/>
    </inkml:context>
    <inkml:brush xml:id="br0">
      <inkml:brushProperty name="width" value="0.03528" units="cm"/>
      <inkml:brushProperty name="height" value="0.03528" units="cm"/>
      <inkml:brushProperty name="color" value="#548DD4"/>
      <inkml:brushProperty name="fitToCurve" value="1"/>
      <inkml:brushProperty name="ignorePressure" value="1"/>
    </inkml:brush>
  </inkml:definitions>
  <inkml:trace contextRef="#ctx0" brushRef="#br0">34 1 13,'-9'2'30,"9"-2"2,-14 4 2,3-11-17,11 7-7,0 0-1,0 0-1,0 0-1,0 0 0,10 4-1,8 4-1,1-5-2,5 6 0,6-5-1,5 8-1,2-3-1,2 1 1,1 0-2,-1-3 1,-3-3-1,-1-4-2,3 4-4,-18-17-13,3 10-16,-5-6-3,-4 1 2,-14 8 0</inkml:trace>
  <inkml:trace contextRef="#ctx0" brushRef="#br0" timeOffset="359">5 259 58,'1'16'37,"5"-4"0,9-11-2,8-1-28,1-6-5,8 3-1,5-2-1,1 1 0,4 1 0,-1 2-1,-2 1-2,-9-4-5,7 8-19,-7-5-9,-8-9 0,4-5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8.emf"/><Relationship Id="rId2" Type="http://schemas.openxmlformats.org/officeDocument/2006/relationships/drawing" Target="../drawings/drawing9.xml"/><Relationship Id="rId1" Type="http://schemas.openxmlformats.org/officeDocument/2006/relationships/printerSettings" Target="../printerSettings/printerSettings3.bin"/><Relationship Id="rId6" Type="http://schemas.openxmlformats.org/officeDocument/2006/relationships/oleObject" Target="../embeddings/oleObject5.bin"/><Relationship Id="rId11" Type="http://schemas.openxmlformats.org/officeDocument/2006/relationships/image" Target="../media/image10.emf"/><Relationship Id="rId5" Type="http://schemas.openxmlformats.org/officeDocument/2006/relationships/image" Target="../media/image7.emf"/><Relationship Id="rId10" Type="http://schemas.openxmlformats.org/officeDocument/2006/relationships/oleObject" Target="../embeddings/oleObject7.bin"/><Relationship Id="rId4" Type="http://schemas.openxmlformats.org/officeDocument/2006/relationships/oleObject" Target="../embeddings/oleObject4.bin"/><Relationship Id="rId9" Type="http://schemas.openxmlformats.org/officeDocument/2006/relationships/image" Target="../media/image9.emf"/></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8.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emf"/><Relationship Id="rId4" Type="http://schemas.openxmlformats.org/officeDocument/2006/relationships/oleObject" Target="../embeddings/oleObject1.bin"/><Relationship Id="rId9"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13" sqref="E13"/>
    </sheetView>
  </sheetViews>
  <sheetFormatPr defaultRowHeight="18" x14ac:dyDescent="0.25"/>
  <cols>
    <col min="1" max="1" width="13.28515625" style="18" customWidth="1"/>
    <col min="2" max="16384" width="9.140625" style="18"/>
  </cols>
  <sheetData>
    <row r="1" spans="1:1" x14ac:dyDescent="0.25">
      <c r="A1" s="18" t="s">
        <v>37</v>
      </c>
    </row>
    <row r="2" spans="1:1" x14ac:dyDescent="0.25">
      <c r="A2" s="18" t="s">
        <v>38</v>
      </c>
    </row>
    <row r="3" spans="1:1" x14ac:dyDescent="0.25">
      <c r="A3" s="18" t="s">
        <v>39</v>
      </c>
    </row>
    <row r="4" spans="1:1" x14ac:dyDescent="0.25">
      <c r="A4" s="18" t="s">
        <v>40</v>
      </c>
    </row>
    <row r="5" spans="1:1" x14ac:dyDescent="0.25">
      <c r="A5" s="18" t="s">
        <v>41</v>
      </c>
    </row>
    <row r="6" spans="1:1" x14ac:dyDescent="0.25">
      <c r="A6" s="18" t="s">
        <v>42</v>
      </c>
    </row>
    <row r="9" spans="1:1" x14ac:dyDescent="0.25">
      <c r="A9" s="18" t="s">
        <v>128</v>
      </c>
    </row>
  </sheetData>
  <phoneticPr fontId="4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selection activeCell="I19" sqref="I19"/>
    </sheetView>
  </sheetViews>
  <sheetFormatPr defaultRowHeight="18" x14ac:dyDescent="0.25"/>
  <cols>
    <col min="1" max="16384" width="9.140625" style="2"/>
  </cols>
  <sheetData>
    <row r="1" spans="1:5" x14ac:dyDescent="0.25">
      <c r="A1" s="15"/>
    </row>
    <row r="2" spans="1:5" x14ac:dyDescent="0.25">
      <c r="A2" s="15"/>
      <c r="B2" s="15"/>
      <c r="C2" s="15"/>
      <c r="D2" s="15"/>
      <c r="E2" s="15"/>
    </row>
    <row r="3" spans="1:5" s="16" customFormat="1" ht="6.75" x14ac:dyDescent="0.15"/>
    <row r="4" spans="1:5" ht="20.25" x14ac:dyDescent="0.3">
      <c r="A4" s="25" t="s">
        <v>127</v>
      </c>
      <c r="B4" s="15"/>
      <c r="C4" s="15"/>
      <c r="D4" s="15"/>
      <c r="E4" s="15"/>
    </row>
    <row r="5" spans="1:5" x14ac:dyDescent="0.25">
      <c r="A5" s="17"/>
      <c r="B5" s="15"/>
      <c r="C5" s="15"/>
      <c r="D5" s="15"/>
      <c r="E5" s="15"/>
    </row>
    <row r="6" spans="1:5" s="16" customFormat="1" ht="6.75" x14ac:dyDescent="0.15"/>
    <row r="7" spans="1:5" x14ac:dyDescent="0.25">
      <c r="A7" s="17" t="s">
        <v>16</v>
      </c>
      <c r="B7" s="17"/>
      <c r="C7" s="17"/>
      <c r="D7" s="17"/>
      <c r="E7" s="17"/>
    </row>
    <row r="8" spans="1:5" s="16" customFormat="1" ht="6.75" x14ac:dyDescent="0.15"/>
    <row r="9" spans="1:5" x14ac:dyDescent="0.25">
      <c r="A9" s="17" t="s">
        <v>43</v>
      </c>
      <c r="B9" s="18"/>
      <c r="C9" s="18"/>
      <c r="D9" s="18"/>
      <c r="E9" s="18"/>
    </row>
    <row r="10" spans="1:5" s="16" customFormat="1" ht="6.75" x14ac:dyDescent="0.15"/>
    <row r="11" spans="1:5" ht="18.75" x14ac:dyDescent="0.3">
      <c r="A11" s="17" t="s">
        <v>44</v>
      </c>
      <c r="B11" s="19"/>
      <c r="C11" s="19"/>
      <c r="D11" s="19"/>
      <c r="E11" s="19"/>
    </row>
    <row r="12" spans="1:5" x14ac:dyDescent="0.25">
      <c r="A12" s="20"/>
      <c r="B12" s="20"/>
      <c r="C12" s="20"/>
      <c r="D12" s="20"/>
      <c r="E12" s="20"/>
    </row>
    <row r="13" spans="1:5" x14ac:dyDescent="0.25">
      <c r="A13" s="21"/>
      <c r="B13" s="21"/>
      <c r="C13" s="21"/>
      <c r="D13" s="21"/>
      <c r="E13" s="21"/>
    </row>
    <row r="14" spans="1:5" x14ac:dyDescent="0.25">
      <c r="B14"/>
      <c r="C14"/>
      <c r="D14"/>
      <c r="E14"/>
    </row>
    <row r="15" spans="1:5" x14ac:dyDescent="0.25">
      <c r="A15"/>
      <c r="B15"/>
      <c r="C15"/>
      <c r="D15"/>
      <c r="E15"/>
    </row>
    <row r="16" spans="1:5" x14ac:dyDescent="0.25">
      <c r="B16" s="22"/>
      <c r="C16" s="22"/>
      <c r="D16" s="22"/>
      <c r="E16" s="22"/>
    </row>
    <row r="23" spans="1:3" x14ac:dyDescent="0.25">
      <c r="A23" s="2" t="s">
        <v>22</v>
      </c>
    </row>
    <row r="24" spans="1:3" ht="21.75" x14ac:dyDescent="0.3">
      <c r="A24" s="23" t="s">
        <v>18</v>
      </c>
    </row>
    <row r="25" spans="1:3" ht="18.75" x14ac:dyDescent="0.3">
      <c r="C25" s="23" t="s">
        <v>17</v>
      </c>
    </row>
    <row r="26" spans="1:3" ht="21.75" x14ac:dyDescent="0.3">
      <c r="A26" s="24" t="s">
        <v>20</v>
      </c>
    </row>
    <row r="27" spans="1:3" ht="21.75" x14ac:dyDescent="0.3">
      <c r="A27" s="24" t="s">
        <v>21</v>
      </c>
    </row>
    <row r="28" spans="1:3" ht="18.75" x14ac:dyDescent="0.3">
      <c r="C28" s="24" t="s">
        <v>19</v>
      </c>
    </row>
    <row r="34" spans="1:5" x14ac:dyDescent="0.25">
      <c r="A34" s="21"/>
      <c r="B34" s="21"/>
      <c r="C34" s="21"/>
      <c r="D34" s="21"/>
      <c r="E34" s="21"/>
    </row>
    <row r="35" spans="1:5" x14ac:dyDescent="0.25">
      <c r="A35"/>
      <c r="B35"/>
      <c r="C35"/>
      <c r="D35"/>
      <c r="E35"/>
    </row>
  </sheetData>
  <phoneticPr fontId="0" type="noConversion"/>
  <pageMargins left="0.75" right="0.75" top="1" bottom="1" header="0.5" footer="0.5"/>
  <pageSetup orientation="portrait" horizontalDpi="4294967293" verticalDpi="0" r:id="rId1"/>
  <headerFooter alignWithMargins="0"/>
  <drawing r:id="rId2"/>
  <legacyDrawing r:id="rId3"/>
  <oleObjects>
    <mc:AlternateContent xmlns:mc="http://schemas.openxmlformats.org/markup-compatibility/2006">
      <mc:Choice Requires="x14">
        <oleObject progId="Equation.2" shapeId="2049" r:id="rId4">
          <objectPr defaultSize="0" autoFill="0" autoLine="0" autoPict="0" r:id="rId5">
            <anchor moveWithCells="1" sizeWithCells="1">
              <from>
                <xdr:col>1</xdr:col>
                <xdr:colOff>0</xdr:colOff>
                <xdr:row>15</xdr:row>
                <xdr:rowOff>66675</xdr:rowOff>
              </from>
              <to>
                <xdr:col>1</xdr:col>
                <xdr:colOff>0</xdr:colOff>
                <xdr:row>16</xdr:row>
                <xdr:rowOff>219075</xdr:rowOff>
              </to>
            </anchor>
          </objectPr>
        </oleObject>
      </mc:Choice>
      <mc:Fallback>
        <oleObject progId="Equation.2" shapeId="2049" r:id="rId4"/>
      </mc:Fallback>
    </mc:AlternateContent>
    <mc:AlternateContent xmlns:mc="http://schemas.openxmlformats.org/markup-compatibility/2006">
      <mc:Choice Requires="x14">
        <oleObject progId="Equation.3" shapeId="2050" r:id="rId6">
          <objectPr defaultSize="0" autoFill="0" autoLine="0" autoPict="0" r:id="rId7">
            <anchor moveWithCells="1" sizeWithCells="1">
              <from>
                <xdr:col>1</xdr:col>
                <xdr:colOff>0</xdr:colOff>
                <xdr:row>31</xdr:row>
                <xdr:rowOff>9525</xdr:rowOff>
              </from>
              <to>
                <xdr:col>1</xdr:col>
                <xdr:colOff>0</xdr:colOff>
                <xdr:row>32</xdr:row>
                <xdr:rowOff>152400</xdr:rowOff>
              </to>
            </anchor>
          </objectPr>
        </oleObject>
      </mc:Choice>
      <mc:Fallback>
        <oleObject progId="Equation.3" shapeId="2050" r:id="rId6"/>
      </mc:Fallback>
    </mc:AlternateContent>
    <mc:AlternateContent xmlns:mc="http://schemas.openxmlformats.org/markup-compatibility/2006">
      <mc:Choice Requires="x14">
        <oleObject progId="Equation.3" shapeId="2057" r:id="rId8">
          <objectPr defaultSize="0" r:id="rId9">
            <anchor moveWithCells="1">
              <from>
                <xdr:col>0</xdr:col>
                <xdr:colOff>295275</xdr:colOff>
                <xdr:row>24</xdr:row>
                <xdr:rowOff>0</xdr:rowOff>
              </from>
              <to>
                <xdr:col>1</xdr:col>
                <xdr:colOff>495300</xdr:colOff>
                <xdr:row>25</xdr:row>
                <xdr:rowOff>38100</xdr:rowOff>
              </to>
            </anchor>
          </objectPr>
        </oleObject>
      </mc:Choice>
      <mc:Fallback>
        <oleObject progId="Equation.3" shapeId="2057" r:id="rId8"/>
      </mc:Fallback>
    </mc:AlternateContent>
    <mc:AlternateContent xmlns:mc="http://schemas.openxmlformats.org/markup-compatibility/2006">
      <mc:Choice Requires="x14">
        <oleObject progId="Equation.3" shapeId="2058" r:id="rId10">
          <objectPr defaultSize="0" autoPict="0" r:id="rId11">
            <anchor moveWithCells="1">
              <from>
                <xdr:col>0</xdr:col>
                <xdr:colOff>266700</xdr:colOff>
                <xdr:row>27</xdr:row>
                <xdr:rowOff>19050</xdr:rowOff>
              </from>
              <to>
                <xdr:col>1</xdr:col>
                <xdr:colOff>485775</xdr:colOff>
                <xdr:row>28</xdr:row>
                <xdr:rowOff>114300</xdr:rowOff>
              </to>
            </anchor>
          </objectPr>
        </oleObject>
      </mc:Choice>
      <mc:Fallback>
        <oleObject progId="Equation.3" shapeId="2058" r:id="rId10"/>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6"/>
  <sheetViews>
    <sheetView workbookViewId="0">
      <selection activeCell="J12" sqref="J12"/>
    </sheetView>
  </sheetViews>
  <sheetFormatPr defaultRowHeight="12.75" x14ac:dyDescent="0.2"/>
  <cols>
    <col min="1" max="2" width="10.42578125" customWidth="1"/>
  </cols>
  <sheetData>
    <row r="4" spans="1:3" s="48" customFormat="1" ht="21" x14ac:dyDescent="0.35">
      <c r="B4" s="49" t="s">
        <v>32</v>
      </c>
      <c r="C4" s="18" t="s">
        <v>34</v>
      </c>
    </row>
    <row r="5" spans="1:3" s="48" customFormat="1" ht="21" x14ac:dyDescent="0.35">
      <c r="B5" s="49" t="s">
        <v>33</v>
      </c>
      <c r="C5" s="18" t="s">
        <v>35</v>
      </c>
    </row>
    <row r="6" spans="1:3" ht="18" x14ac:dyDescent="0.25">
      <c r="A6" s="48" t="s">
        <v>36</v>
      </c>
    </row>
  </sheetData>
  <phoneticPr fontId="40" type="noConversion"/>
  <pageMargins left="0.75" right="0.75" top="1" bottom="1" header="0.5" footer="0.5"/>
  <pageSetup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D18"/>
  <sheetViews>
    <sheetView workbookViewId="0">
      <selection activeCell="I15" sqref="I15"/>
    </sheetView>
  </sheetViews>
  <sheetFormatPr defaultRowHeight="12.75" x14ac:dyDescent="0.2"/>
  <cols>
    <col min="2" max="2" width="16.7109375" customWidth="1"/>
    <col min="3" max="5" width="12.85546875" customWidth="1"/>
  </cols>
  <sheetData>
    <row r="15" spans="2:4" x14ac:dyDescent="0.2">
      <c r="B15" s="53"/>
      <c r="C15" s="93" t="s">
        <v>52</v>
      </c>
      <c r="D15" s="93"/>
    </row>
    <row r="16" spans="2:4" x14ac:dyDescent="0.2">
      <c r="B16" s="54" t="s">
        <v>55</v>
      </c>
      <c r="C16" s="56" t="s">
        <v>53</v>
      </c>
      <c r="D16" s="52" t="s">
        <v>54</v>
      </c>
    </row>
    <row r="17" spans="2:4" x14ac:dyDescent="0.2">
      <c r="B17" s="58" t="s">
        <v>56</v>
      </c>
      <c r="C17" s="59" t="s">
        <v>57</v>
      </c>
      <c r="D17" s="60" t="s">
        <v>59</v>
      </c>
    </row>
    <row r="18" spans="2:4" x14ac:dyDescent="0.2">
      <c r="B18" s="55" t="s">
        <v>54</v>
      </c>
      <c r="C18" s="57" t="s">
        <v>58</v>
      </c>
      <c r="D18" s="51" t="s">
        <v>57</v>
      </c>
    </row>
  </sheetData>
  <mergeCells count="1">
    <mergeCell ref="C15:D1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2" sqref="I32"/>
    </sheetView>
  </sheetViews>
  <sheetFormatPr defaultRowHeight="12.75" x14ac:dyDescent="0.2"/>
  <sheetData/>
  <phoneticPr fontId="0"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L40" sqref="L40"/>
    </sheetView>
  </sheetViews>
  <sheetFormatPr defaultRowHeight="12.75" x14ac:dyDescent="0.2"/>
  <sheetData>
    <row r="1" spans="2:2" ht="25.5" x14ac:dyDescent="0.35">
      <c r="B1" s="80" t="s">
        <v>94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4" sqref="N34"/>
    </sheetView>
  </sheetViews>
  <sheetFormatPr defaultRowHeight="12.75" x14ac:dyDescent="0.2"/>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12" sqref="D12"/>
    </sheetView>
  </sheetViews>
  <sheetFormatPr defaultRowHeight="12.75" x14ac:dyDescent="0.2"/>
  <cols>
    <col min="6" max="6" width="14.5703125" customWidth="1"/>
  </cols>
  <sheetData>
    <row r="1" spans="1:6" ht="15.75" x14ac:dyDescent="0.25">
      <c r="A1" s="78" t="s">
        <v>84</v>
      </c>
    </row>
    <row r="2" spans="1:6" x14ac:dyDescent="0.2">
      <c r="A2" s="77" t="s">
        <v>85</v>
      </c>
    </row>
    <row r="3" spans="1:6" x14ac:dyDescent="0.2">
      <c r="A3" s="77" t="s">
        <v>86</v>
      </c>
    </row>
    <row r="4" spans="1:6" x14ac:dyDescent="0.2">
      <c r="A4" s="71"/>
    </row>
    <row r="6" spans="1:6" x14ac:dyDescent="0.2">
      <c r="D6" s="79" t="s">
        <v>93</v>
      </c>
    </row>
    <row r="8" spans="1:6" ht="18" x14ac:dyDescent="0.2">
      <c r="B8" s="75" t="s">
        <v>91</v>
      </c>
      <c r="D8" s="73" t="s">
        <v>87</v>
      </c>
      <c r="F8" s="75" t="s">
        <v>92</v>
      </c>
    </row>
    <row r="9" spans="1:6" x14ac:dyDescent="0.2">
      <c r="D9" s="72"/>
    </row>
    <row r="10" spans="1:6" ht="18" x14ac:dyDescent="0.25">
      <c r="B10" s="3" t="s">
        <v>88</v>
      </c>
      <c r="D10" s="72"/>
      <c r="F10" s="2" t="s">
        <v>89</v>
      </c>
    </row>
    <row r="11" spans="1:6" x14ac:dyDescent="0.2">
      <c r="D11" s="72"/>
    </row>
    <row r="12" spans="1:6" ht="18" x14ac:dyDescent="0.25">
      <c r="B12" s="76" t="s">
        <v>92</v>
      </c>
      <c r="D12" s="74" t="s">
        <v>90</v>
      </c>
      <c r="F12" s="76" t="s">
        <v>91</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defaultRowHeight="18" x14ac:dyDescent="0.25"/>
  <cols>
    <col min="1" max="2" width="9.140625" style="2"/>
    <col min="3" max="3" width="12" style="2" customWidth="1"/>
    <col min="4" max="16384" width="9.140625" style="2"/>
  </cols>
  <sheetData>
    <row r="1" spans="1:10" x14ac:dyDescent="0.25">
      <c r="A1" s="2" t="s">
        <v>131</v>
      </c>
      <c r="C1" s="2" t="s">
        <v>45</v>
      </c>
    </row>
    <row r="2" spans="1:10" x14ac:dyDescent="0.25">
      <c r="A2" s="2">
        <v>1</v>
      </c>
    </row>
    <row r="3" spans="1:10" x14ac:dyDescent="0.25">
      <c r="A3" s="2">
        <v>2</v>
      </c>
      <c r="C3" s="2">
        <f>AVERAGE(A2:A11)</f>
        <v>5.5</v>
      </c>
      <c r="D3" s="50" t="s">
        <v>46</v>
      </c>
    </row>
    <row r="4" spans="1:10" x14ac:dyDescent="0.25">
      <c r="A4" s="2">
        <v>3</v>
      </c>
      <c r="C4" s="2">
        <f>STDEV(A2:A11)</f>
        <v>3.0276503540974917</v>
      </c>
      <c r="D4" s="50" t="s">
        <v>47</v>
      </c>
    </row>
    <row r="5" spans="1:10" x14ac:dyDescent="0.25">
      <c r="A5" s="2">
        <v>4</v>
      </c>
      <c r="C5" s="2">
        <f>DEVSQ(A2:A11)</f>
        <v>82.5</v>
      </c>
      <c r="D5" s="50" t="s">
        <v>48</v>
      </c>
    </row>
    <row r="6" spans="1:10" x14ac:dyDescent="0.25">
      <c r="A6" s="2">
        <v>5</v>
      </c>
      <c r="C6" s="2">
        <v>9</v>
      </c>
      <c r="D6" s="50" t="s">
        <v>49</v>
      </c>
    </row>
    <row r="7" spans="1:10" x14ac:dyDescent="0.25">
      <c r="A7" s="2">
        <v>6</v>
      </c>
      <c r="C7" s="2">
        <f>C5/C6</f>
        <v>9.1666666666666661</v>
      </c>
      <c r="D7" s="50" t="s">
        <v>50</v>
      </c>
    </row>
    <row r="8" spans="1:10" x14ac:dyDescent="0.25">
      <c r="A8" s="2">
        <v>7</v>
      </c>
      <c r="C8" s="2">
        <f>C7^0.5</f>
        <v>3.0276503540974917</v>
      </c>
      <c r="D8" s="50" t="s">
        <v>47</v>
      </c>
    </row>
    <row r="9" spans="1:10" x14ac:dyDescent="0.25">
      <c r="A9" s="2">
        <v>8</v>
      </c>
      <c r="C9" s="2">
        <f>C8/SQRT(10)</f>
        <v>0.9574271077563381</v>
      </c>
      <c r="D9" s="50" t="s">
        <v>51</v>
      </c>
    </row>
    <row r="10" spans="1:10" x14ac:dyDescent="0.25">
      <c r="A10" s="2">
        <v>9</v>
      </c>
      <c r="C10" s="2">
        <f>TINV(0.05,9)</f>
        <v>2.2621571627982053</v>
      </c>
      <c r="D10" s="50" t="s">
        <v>129</v>
      </c>
    </row>
    <row r="11" spans="1:10" x14ac:dyDescent="0.25">
      <c r="A11" s="2">
        <v>10</v>
      </c>
      <c r="C11" s="2">
        <f>_xlfn.T.INV.2T(0.05,9)</f>
        <v>2.2621571627982053</v>
      </c>
      <c r="D11" s="50" t="s">
        <v>130</v>
      </c>
      <c r="H11" s="61" t="s">
        <v>61</v>
      </c>
      <c r="I11" s="2" t="s">
        <v>62</v>
      </c>
    </row>
    <row r="12" spans="1:10" x14ac:dyDescent="0.25">
      <c r="C12" s="2">
        <f>C11*C9</f>
        <v>2.1658505896681692</v>
      </c>
      <c r="D12" s="50" t="s">
        <v>60</v>
      </c>
      <c r="G12" s="62" t="s">
        <v>63</v>
      </c>
      <c r="H12" s="2">
        <f>C3-C12</f>
        <v>3.3341494103318308</v>
      </c>
      <c r="I12" s="2">
        <f>C3+C12</f>
        <v>7.6658505896681692</v>
      </c>
      <c r="J12" s="50" t="s">
        <v>64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21" sqref="C21"/>
    </sheetView>
  </sheetViews>
  <sheetFormatPr defaultColWidth="21.42578125" defaultRowHeight="15" x14ac:dyDescent="0.2"/>
  <cols>
    <col min="1" max="2" width="6.5703125" customWidth="1"/>
    <col min="3" max="3" width="26.85546875" style="48" customWidth="1"/>
    <col min="4" max="4" width="13.42578125" style="48" customWidth="1"/>
    <col min="257" max="258" width="6.5703125" customWidth="1"/>
    <col min="259" max="259" width="26.85546875" customWidth="1"/>
    <col min="260" max="260" width="13.42578125" customWidth="1"/>
    <col min="513" max="514" width="6.5703125" customWidth="1"/>
    <col min="515" max="515" width="26.85546875" customWidth="1"/>
    <col min="516" max="516" width="13.42578125" customWidth="1"/>
    <col min="769" max="770" width="6.5703125" customWidth="1"/>
    <col min="771" max="771" width="26.85546875" customWidth="1"/>
    <col min="772" max="772" width="13.42578125" customWidth="1"/>
    <col min="1025" max="1026" width="6.5703125" customWidth="1"/>
    <col min="1027" max="1027" width="26.85546875" customWidth="1"/>
    <col min="1028" max="1028" width="13.42578125" customWidth="1"/>
    <col min="1281" max="1282" width="6.5703125" customWidth="1"/>
    <col min="1283" max="1283" width="26.85546875" customWidth="1"/>
    <col min="1284" max="1284" width="13.42578125" customWidth="1"/>
    <col min="1537" max="1538" width="6.5703125" customWidth="1"/>
    <col min="1539" max="1539" width="26.85546875" customWidth="1"/>
    <col min="1540" max="1540" width="13.42578125" customWidth="1"/>
    <col min="1793" max="1794" width="6.5703125" customWidth="1"/>
    <col min="1795" max="1795" width="26.85546875" customWidth="1"/>
    <col min="1796" max="1796" width="13.42578125" customWidth="1"/>
    <col min="2049" max="2050" width="6.5703125" customWidth="1"/>
    <col min="2051" max="2051" width="26.85546875" customWidth="1"/>
    <col min="2052" max="2052" width="13.42578125" customWidth="1"/>
    <col min="2305" max="2306" width="6.5703125" customWidth="1"/>
    <col min="2307" max="2307" width="26.85546875" customWidth="1"/>
    <col min="2308" max="2308" width="13.42578125" customWidth="1"/>
    <col min="2561" max="2562" width="6.5703125" customWidth="1"/>
    <col min="2563" max="2563" width="26.85546875" customWidth="1"/>
    <col min="2564" max="2564" width="13.42578125" customWidth="1"/>
    <col min="2817" max="2818" width="6.5703125" customWidth="1"/>
    <col min="2819" max="2819" width="26.85546875" customWidth="1"/>
    <col min="2820" max="2820" width="13.42578125" customWidth="1"/>
    <col min="3073" max="3074" width="6.5703125" customWidth="1"/>
    <col min="3075" max="3075" width="26.85546875" customWidth="1"/>
    <col min="3076" max="3076" width="13.42578125" customWidth="1"/>
    <col min="3329" max="3330" width="6.5703125" customWidth="1"/>
    <col min="3331" max="3331" width="26.85546875" customWidth="1"/>
    <col min="3332" max="3332" width="13.42578125" customWidth="1"/>
    <col min="3585" max="3586" width="6.5703125" customWidth="1"/>
    <col min="3587" max="3587" width="26.85546875" customWidth="1"/>
    <col min="3588" max="3588" width="13.42578125" customWidth="1"/>
    <col min="3841" max="3842" width="6.5703125" customWidth="1"/>
    <col min="3843" max="3843" width="26.85546875" customWidth="1"/>
    <col min="3844" max="3844" width="13.42578125" customWidth="1"/>
    <col min="4097" max="4098" width="6.5703125" customWidth="1"/>
    <col min="4099" max="4099" width="26.85546875" customWidth="1"/>
    <col min="4100" max="4100" width="13.42578125" customWidth="1"/>
    <col min="4353" max="4354" width="6.5703125" customWidth="1"/>
    <col min="4355" max="4355" width="26.85546875" customWidth="1"/>
    <col min="4356" max="4356" width="13.42578125" customWidth="1"/>
    <col min="4609" max="4610" width="6.5703125" customWidth="1"/>
    <col min="4611" max="4611" width="26.85546875" customWidth="1"/>
    <col min="4612" max="4612" width="13.42578125" customWidth="1"/>
    <col min="4865" max="4866" width="6.5703125" customWidth="1"/>
    <col min="4867" max="4867" width="26.85546875" customWidth="1"/>
    <col min="4868" max="4868" width="13.42578125" customWidth="1"/>
    <col min="5121" max="5122" width="6.5703125" customWidth="1"/>
    <col min="5123" max="5123" width="26.85546875" customWidth="1"/>
    <col min="5124" max="5124" width="13.42578125" customWidth="1"/>
    <col min="5377" max="5378" width="6.5703125" customWidth="1"/>
    <col min="5379" max="5379" width="26.85546875" customWidth="1"/>
    <col min="5380" max="5380" width="13.42578125" customWidth="1"/>
    <col min="5633" max="5634" width="6.5703125" customWidth="1"/>
    <col min="5635" max="5635" width="26.85546875" customWidth="1"/>
    <col min="5636" max="5636" width="13.42578125" customWidth="1"/>
    <col min="5889" max="5890" width="6.5703125" customWidth="1"/>
    <col min="5891" max="5891" width="26.85546875" customWidth="1"/>
    <col min="5892" max="5892" width="13.42578125" customWidth="1"/>
    <col min="6145" max="6146" width="6.5703125" customWidth="1"/>
    <col min="6147" max="6147" width="26.85546875" customWidth="1"/>
    <col min="6148" max="6148" width="13.42578125" customWidth="1"/>
    <col min="6401" max="6402" width="6.5703125" customWidth="1"/>
    <col min="6403" max="6403" width="26.85546875" customWidth="1"/>
    <col min="6404" max="6404" width="13.42578125" customWidth="1"/>
    <col min="6657" max="6658" width="6.5703125" customWidth="1"/>
    <col min="6659" max="6659" width="26.85546875" customWidth="1"/>
    <col min="6660" max="6660" width="13.42578125" customWidth="1"/>
    <col min="6913" max="6914" width="6.5703125" customWidth="1"/>
    <col min="6915" max="6915" width="26.85546875" customWidth="1"/>
    <col min="6916" max="6916" width="13.42578125" customWidth="1"/>
    <col min="7169" max="7170" width="6.5703125" customWidth="1"/>
    <col min="7171" max="7171" width="26.85546875" customWidth="1"/>
    <col min="7172" max="7172" width="13.42578125" customWidth="1"/>
    <col min="7425" max="7426" width="6.5703125" customWidth="1"/>
    <col min="7427" max="7427" width="26.85546875" customWidth="1"/>
    <col min="7428" max="7428" width="13.42578125" customWidth="1"/>
    <col min="7681" max="7682" width="6.5703125" customWidth="1"/>
    <col min="7683" max="7683" width="26.85546875" customWidth="1"/>
    <col min="7684" max="7684" width="13.42578125" customWidth="1"/>
    <col min="7937" max="7938" width="6.5703125" customWidth="1"/>
    <col min="7939" max="7939" width="26.85546875" customWidth="1"/>
    <col min="7940" max="7940" width="13.42578125" customWidth="1"/>
    <col min="8193" max="8194" width="6.5703125" customWidth="1"/>
    <col min="8195" max="8195" width="26.85546875" customWidth="1"/>
    <col min="8196" max="8196" width="13.42578125" customWidth="1"/>
    <col min="8449" max="8450" width="6.5703125" customWidth="1"/>
    <col min="8451" max="8451" width="26.85546875" customWidth="1"/>
    <col min="8452" max="8452" width="13.42578125" customWidth="1"/>
    <col min="8705" max="8706" width="6.5703125" customWidth="1"/>
    <col min="8707" max="8707" width="26.85546875" customWidth="1"/>
    <col min="8708" max="8708" width="13.42578125" customWidth="1"/>
    <col min="8961" max="8962" width="6.5703125" customWidth="1"/>
    <col min="8963" max="8963" width="26.85546875" customWidth="1"/>
    <col min="8964" max="8964" width="13.42578125" customWidth="1"/>
    <col min="9217" max="9218" width="6.5703125" customWidth="1"/>
    <col min="9219" max="9219" width="26.85546875" customWidth="1"/>
    <col min="9220" max="9220" width="13.42578125" customWidth="1"/>
    <col min="9473" max="9474" width="6.5703125" customWidth="1"/>
    <col min="9475" max="9475" width="26.85546875" customWidth="1"/>
    <col min="9476" max="9476" width="13.42578125" customWidth="1"/>
    <col min="9729" max="9730" width="6.5703125" customWidth="1"/>
    <col min="9731" max="9731" width="26.85546875" customWidth="1"/>
    <col min="9732" max="9732" width="13.42578125" customWidth="1"/>
    <col min="9985" max="9986" width="6.5703125" customWidth="1"/>
    <col min="9987" max="9987" width="26.85546875" customWidth="1"/>
    <col min="9988" max="9988" width="13.42578125" customWidth="1"/>
    <col min="10241" max="10242" width="6.5703125" customWidth="1"/>
    <col min="10243" max="10243" width="26.85546875" customWidth="1"/>
    <col min="10244" max="10244" width="13.42578125" customWidth="1"/>
    <col min="10497" max="10498" width="6.5703125" customWidth="1"/>
    <col min="10499" max="10499" width="26.85546875" customWidth="1"/>
    <col min="10500" max="10500" width="13.42578125" customWidth="1"/>
    <col min="10753" max="10754" width="6.5703125" customWidth="1"/>
    <col min="10755" max="10755" width="26.85546875" customWidth="1"/>
    <col min="10756" max="10756" width="13.42578125" customWidth="1"/>
    <col min="11009" max="11010" width="6.5703125" customWidth="1"/>
    <col min="11011" max="11011" width="26.85546875" customWidth="1"/>
    <col min="11012" max="11012" width="13.42578125" customWidth="1"/>
    <col min="11265" max="11266" width="6.5703125" customWidth="1"/>
    <col min="11267" max="11267" width="26.85546875" customWidth="1"/>
    <col min="11268" max="11268" width="13.42578125" customWidth="1"/>
    <col min="11521" max="11522" width="6.5703125" customWidth="1"/>
    <col min="11523" max="11523" width="26.85546875" customWidth="1"/>
    <col min="11524" max="11524" width="13.42578125" customWidth="1"/>
    <col min="11777" max="11778" width="6.5703125" customWidth="1"/>
    <col min="11779" max="11779" width="26.85546875" customWidth="1"/>
    <col min="11780" max="11780" width="13.42578125" customWidth="1"/>
    <col min="12033" max="12034" width="6.5703125" customWidth="1"/>
    <col min="12035" max="12035" width="26.85546875" customWidth="1"/>
    <col min="12036" max="12036" width="13.42578125" customWidth="1"/>
    <col min="12289" max="12290" width="6.5703125" customWidth="1"/>
    <col min="12291" max="12291" width="26.85546875" customWidth="1"/>
    <col min="12292" max="12292" width="13.42578125" customWidth="1"/>
    <col min="12545" max="12546" width="6.5703125" customWidth="1"/>
    <col min="12547" max="12547" width="26.85546875" customWidth="1"/>
    <col min="12548" max="12548" width="13.42578125" customWidth="1"/>
    <col min="12801" max="12802" width="6.5703125" customWidth="1"/>
    <col min="12803" max="12803" width="26.85546875" customWidth="1"/>
    <col min="12804" max="12804" width="13.42578125" customWidth="1"/>
    <col min="13057" max="13058" width="6.5703125" customWidth="1"/>
    <col min="13059" max="13059" width="26.85546875" customWidth="1"/>
    <col min="13060" max="13060" width="13.42578125" customWidth="1"/>
    <col min="13313" max="13314" width="6.5703125" customWidth="1"/>
    <col min="13315" max="13315" width="26.85546875" customWidth="1"/>
    <col min="13316" max="13316" width="13.42578125" customWidth="1"/>
    <col min="13569" max="13570" width="6.5703125" customWidth="1"/>
    <col min="13571" max="13571" width="26.85546875" customWidth="1"/>
    <col min="13572" max="13572" width="13.42578125" customWidth="1"/>
    <col min="13825" max="13826" width="6.5703125" customWidth="1"/>
    <col min="13827" max="13827" width="26.85546875" customWidth="1"/>
    <col min="13828" max="13828" width="13.42578125" customWidth="1"/>
    <col min="14081" max="14082" width="6.5703125" customWidth="1"/>
    <col min="14083" max="14083" width="26.85546875" customWidth="1"/>
    <col min="14084" max="14084" width="13.42578125" customWidth="1"/>
    <col min="14337" max="14338" width="6.5703125" customWidth="1"/>
    <col min="14339" max="14339" width="26.85546875" customWidth="1"/>
    <col min="14340" max="14340" width="13.42578125" customWidth="1"/>
    <col min="14593" max="14594" width="6.5703125" customWidth="1"/>
    <col min="14595" max="14595" width="26.85546875" customWidth="1"/>
    <col min="14596" max="14596" width="13.42578125" customWidth="1"/>
    <col min="14849" max="14850" width="6.5703125" customWidth="1"/>
    <col min="14851" max="14851" width="26.85546875" customWidth="1"/>
    <col min="14852" max="14852" width="13.42578125" customWidth="1"/>
    <col min="15105" max="15106" width="6.5703125" customWidth="1"/>
    <col min="15107" max="15107" width="26.85546875" customWidth="1"/>
    <col min="15108" max="15108" width="13.42578125" customWidth="1"/>
    <col min="15361" max="15362" width="6.5703125" customWidth="1"/>
    <col min="15363" max="15363" width="26.85546875" customWidth="1"/>
    <col min="15364" max="15364" width="13.42578125" customWidth="1"/>
    <col min="15617" max="15618" width="6.5703125" customWidth="1"/>
    <col min="15619" max="15619" width="26.85546875" customWidth="1"/>
    <col min="15620" max="15620" width="13.42578125" customWidth="1"/>
    <col min="15873" max="15874" width="6.5703125" customWidth="1"/>
    <col min="15875" max="15875" width="26.85546875" customWidth="1"/>
    <col min="15876" max="15876" width="13.42578125" customWidth="1"/>
    <col min="16129" max="16130" width="6.5703125" customWidth="1"/>
    <col min="16131" max="16131" width="26.85546875" customWidth="1"/>
    <col min="16132" max="16132" width="13.42578125" customWidth="1"/>
  </cols>
  <sheetData>
    <row r="1" spans="1:5" ht="15.75" x14ac:dyDescent="0.25">
      <c r="A1" s="87" t="s">
        <v>131</v>
      </c>
      <c r="C1" s="63" t="s">
        <v>131</v>
      </c>
      <c r="D1" s="63"/>
      <c r="E1" s="90" t="s">
        <v>134</v>
      </c>
    </row>
    <row r="2" spans="1:5" ht="18" x14ac:dyDescent="0.25">
      <c r="A2" s="3">
        <v>1</v>
      </c>
      <c r="C2" s="64"/>
      <c r="D2" s="64"/>
    </row>
    <row r="3" spans="1:5" ht="18" x14ac:dyDescent="0.25">
      <c r="A3" s="3">
        <v>2</v>
      </c>
      <c r="C3" s="64" t="s">
        <v>6</v>
      </c>
      <c r="D3" s="64">
        <v>5.5</v>
      </c>
    </row>
    <row r="4" spans="1:5" ht="18" x14ac:dyDescent="0.25">
      <c r="A4" s="3">
        <v>3</v>
      </c>
      <c r="C4" s="64" t="s">
        <v>65</v>
      </c>
      <c r="D4" s="64">
        <v>0.9574271077563381</v>
      </c>
    </row>
    <row r="5" spans="1:5" ht="18" x14ac:dyDescent="0.25">
      <c r="A5" s="3">
        <v>4</v>
      </c>
      <c r="C5" s="64" t="s">
        <v>66</v>
      </c>
      <c r="D5" s="64">
        <v>5.5</v>
      </c>
    </row>
    <row r="6" spans="1:5" ht="18" x14ac:dyDescent="0.25">
      <c r="A6" s="3">
        <v>5</v>
      </c>
      <c r="C6" s="64" t="s">
        <v>67</v>
      </c>
      <c r="D6" s="64" t="e">
        <v>#N/A</v>
      </c>
    </row>
    <row r="7" spans="1:5" ht="18" x14ac:dyDescent="0.25">
      <c r="A7" s="3">
        <v>6</v>
      </c>
      <c r="C7" s="64" t="s">
        <v>68</v>
      </c>
      <c r="D7" s="64">
        <v>3.0276503540974917</v>
      </c>
    </row>
    <row r="8" spans="1:5" ht="18" x14ac:dyDescent="0.25">
      <c r="A8" s="3">
        <v>7</v>
      </c>
      <c r="C8" s="64" t="s">
        <v>69</v>
      </c>
      <c r="D8" s="64">
        <v>9.1666666666666661</v>
      </c>
    </row>
    <row r="9" spans="1:5" ht="18" x14ac:dyDescent="0.25">
      <c r="A9" s="3">
        <v>8</v>
      </c>
      <c r="C9" s="64" t="s">
        <v>70</v>
      </c>
      <c r="D9" s="64">
        <v>-1.2000000000000002</v>
      </c>
    </row>
    <row r="10" spans="1:5" ht="18" x14ac:dyDescent="0.25">
      <c r="A10" s="3">
        <v>9</v>
      </c>
      <c r="C10" s="64" t="s">
        <v>71</v>
      </c>
      <c r="D10" s="64">
        <v>0</v>
      </c>
    </row>
    <row r="11" spans="1:5" ht="18" x14ac:dyDescent="0.25">
      <c r="A11" s="3">
        <v>10</v>
      </c>
      <c r="C11" s="64" t="s">
        <v>72</v>
      </c>
      <c r="D11" s="64">
        <v>9</v>
      </c>
    </row>
    <row r="12" spans="1:5" x14ac:dyDescent="0.2">
      <c r="C12" s="64" t="s">
        <v>73</v>
      </c>
      <c r="D12" s="64">
        <v>1</v>
      </c>
    </row>
    <row r="13" spans="1:5" x14ac:dyDescent="0.2">
      <c r="C13" s="64" t="s">
        <v>74</v>
      </c>
      <c r="D13" s="64">
        <v>10</v>
      </c>
    </row>
    <row r="14" spans="1:5" x14ac:dyDescent="0.2">
      <c r="C14" s="64" t="s">
        <v>75</v>
      </c>
      <c r="D14" s="64">
        <v>55</v>
      </c>
    </row>
    <row r="15" spans="1:5" x14ac:dyDescent="0.2">
      <c r="C15" s="64" t="s">
        <v>76</v>
      </c>
      <c r="D15" s="64">
        <v>10</v>
      </c>
    </row>
    <row r="16" spans="1:5" ht="15.75" thickBot="1" x14ac:dyDescent="0.25">
      <c r="C16" s="65" t="s">
        <v>77</v>
      </c>
      <c r="D16" s="65">
        <v>2.1658505896681688</v>
      </c>
      <c r="E16" s="67" t="s">
        <v>60</v>
      </c>
    </row>
    <row r="18" spans="3:4" x14ac:dyDescent="0.2">
      <c r="C18" s="91" t="s">
        <v>135</v>
      </c>
      <c r="D18" s="48">
        <f>D3+D16</f>
        <v>7.6658505896681692</v>
      </c>
    </row>
    <row r="19" spans="3:4" x14ac:dyDescent="0.2">
      <c r="C19" s="91" t="s">
        <v>136</v>
      </c>
      <c r="D19" s="48">
        <f>D3-D16</f>
        <v>3.3341494103318312</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workbookViewId="0">
      <selection activeCell="H24" sqref="H24"/>
    </sheetView>
  </sheetViews>
  <sheetFormatPr defaultRowHeight="15" x14ac:dyDescent="0.2"/>
  <cols>
    <col min="1" max="16384" width="9.140625" style="48"/>
  </cols>
  <sheetData>
    <row r="2" spans="1:9" x14ac:dyDescent="0.2">
      <c r="A2" s="48">
        <v>1</v>
      </c>
    </row>
    <row r="3" spans="1:9" x14ac:dyDescent="0.2">
      <c r="A3" s="48">
        <v>2</v>
      </c>
    </row>
    <row r="4" spans="1:9" x14ac:dyDescent="0.2">
      <c r="A4" s="48">
        <v>3</v>
      </c>
    </row>
    <row r="5" spans="1:9" x14ac:dyDescent="0.2">
      <c r="A5" s="48">
        <v>4</v>
      </c>
      <c r="H5" s="48">
        <f>(Example!C3-7)/Example!C9</f>
        <v>-1.5666989036012806</v>
      </c>
    </row>
    <row r="6" spans="1:9" x14ac:dyDescent="0.2">
      <c r="A6" s="48">
        <v>5</v>
      </c>
    </row>
    <row r="7" spans="1:9" x14ac:dyDescent="0.2">
      <c r="A7" s="48">
        <v>6</v>
      </c>
    </row>
    <row r="8" spans="1:9" x14ac:dyDescent="0.2">
      <c r="A8" s="48">
        <v>7</v>
      </c>
    </row>
    <row r="9" spans="1:9" x14ac:dyDescent="0.2">
      <c r="A9" s="48">
        <v>8</v>
      </c>
    </row>
    <row r="10" spans="1:9" x14ac:dyDescent="0.2">
      <c r="A10" s="48">
        <v>9</v>
      </c>
    </row>
    <row r="11" spans="1:9" x14ac:dyDescent="0.2">
      <c r="A11" s="48">
        <v>10</v>
      </c>
    </row>
    <row r="14" spans="1:9" x14ac:dyDescent="0.2">
      <c r="D14" s="66">
        <f>-I14</f>
        <v>-2.2621571627982053</v>
      </c>
      <c r="I14" s="66">
        <f>TINV(0.05,9)</f>
        <v>2.2621571627982053</v>
      </c>
    </row>
    <row r="16" spans="1:9" x14ac:dyDescent="0.2">
      <c r="E16" s="68">
        <f>TDIST(-H5,9,1)</f>
        <v>7.5813737243841342E-2</v>
      </c>
      <c r="F16" s="69" t="s">
        <v>78</v>
      </c>
    </row>
    <row r="17" spans="5:8" x14ac:dyDescent="0.2">
      <c r="E17" s="68">
        <f>TDIST(ABS(H5),9,2)</f>
        <v>0.15162747448768268</v>
      </c>
      <c r="F17" s="69" t="s">
        <v>79</v>
      </c>
      <c r="H17" s="67" t="s">
        <v>80</v>
      </c>
    </row>
    <row r="18" spans="5:8" x14ac:dyDescent="0.2">
      <c r="H18" s="48" t="s">
        <v>81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70" zoomScaleNormal="70" workbookViewId="0">
      <selection activeCell="E40" sqref="E40"/>
    </sheetView>
  </sheetViews>
  <sheetFormatPr defaultRowHeight="15" x14ac:dyDescent="0.25"/>
  <cols>
    <col min="1" max="16384" width="9.140625" style="89"/>
  </cols>
  <sheetData>
    <row r="1" spans="1:1" ht="18.75" x14ac:dyDescent="0.3">
      <c r="A1" s="88" t="s">
        <v>132</v>
      </c>
    </row>
    <row r="2" spans="1:1" x14ac:dyDescent="0.25">
      <c r="A2" s="89" t="s">
        <v>133</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7" sqref="M37"/>
    </sheetView>
  </sheetViews>
  <sheetFormatPr defaultRowHeight="12.75" x14ac:dyDescent="0.2"/>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7" sqref="H37"/>
    </sheetView>
  </sheetViews>
  <sheetFormatPr defaultRowHeight="12.75" x14ac:dyDescent="0.2"/>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workbookViewId="0">
      <selection activeCell="C27" sqref="C27"/>
    </sheetView>
  </sheetViews>
  <sheetFormatPr defaultRowHeight="12.75" x14ac:dyDescent="0.2"/>
  <cols>
    <col min="1" max="1" width="6.28515625" customWidth="1"/>
    <col min="2" max="2" width="14.28515625" customWidth="1"/>
    <col min="3" max="3" width="10.5703125" customWidth="1"/>
    <col min="4" max="4" width="9.85546875" customWidth="1"/>
  </cols>
  <sheetData>
    <row r="1" spans="1:7" x14ac:dyDescent="0.2">
      <c r="A1" s="72" t="s">
        <v>96</v>
      </c>
      <c r="B1" s="51" t="s">
        <v>97</v>
      </c>
      <c r="C1" s="72" t="s">
        <v>98</v>
      </c>
      <c r="D1" s="72" t="s">
        <v>99</v>
      </c>
      <c r="E1" s="72" t="s">
        <v>100</v>
      </c>
      <c r="G1" s="71" t="s">
        <v>95</v>
      </c>
    </row>
    <row r="2" spans="1:7" x14ac:dyDescent="0.2">
      <c r="A2" s="72">
        <v>1</v>
      </c>
      <c r="B2" s="72">
        <v>36</v>
      </c>
      <c r="C2" s="72">
        <v>412</v>
      </c>
      <c r="D2" s="72" t="s">
        <v>104</v>
      </c>
      <c r="E2" s="72" t="s">
        <v>102</v>
      </c>
    </row>
    <row r="3" spans="1:7" x14ac:dyDescent="0.2">
      <c r="A3" s="72">
        <v>2</v>
      </c>
      <c r="B3" s="72">
        <v>22</v>
      </c>
      <c r="C3" s="72">
        <v>280</v>
      </c>
      <c r="D3" s="72" t="s">
        <v>104</v>
      </c>
      <c r="E3" s="72" t="s">
        <v>102</v>
      </c>
    </row>
    <row r="4" spans="1:7" x14ac:dyDescent="0.2">
      <c r="A4" s="72">
        <v>3</v>
      </c>
      <c r="B4" s="72">
        <v>211</v>
      </c>
      <c r="C4" s="72">
        <v>989</v>
      </c>
      <c r="D4" s="51" t="s">
        <v>104</v>
      </c>
      <c r="E4" s="72" t="s">
        <v>102</v>
      </c>
    </row>
    <row r="5" spans="1:7" x14ac:dyDescent="0.2">
      <c r="A5" s="72">
        <v>4</v>
      </c>
      <c r="B5" s="72">
        <v>5</v>
      </c>
      <c r="C5" s="72">
        <v>650</v>
      </c>
      <c r="D5" s="72" t="s">
        <v>104</v>
      </c>
      <c r="E5" s="72" t="s">
        <v>103</v>
      </c>
    </row>
    <row r="6" spans="1:7" x14ac:dyDescent="0.2">
      <c r="A6" s="72">
        <v>5</v>
      </c>
      <c r="B6" s="72">
        <v>77</v>
      </c>
      <c r="C6" s="72">
        <v>1789</v>
      </c>
      <c r="D6" s="72" t="s">
        <v>105</v>
      </c>
      <c r="E6" s="72" t="s">
        <v>102</v>
      </c>
    </row>
    <row r="7" spans="1:7" x14ac:dyDescent="0.2">
      <c r="A7" s="72">
        <v>6</v>
      </c>
      <c r="B7" s="72">
        <v>1</v>
      </c>
      <c r="C7" s="72">
        <v>1259</v>
      </c>
      <c r="D7" s="72" t="s">
        <v>104</v>
      </c>
      <c r="E7" s="72" t="s">
        <v>103</v>
      </c>
    </row>
    <row r="8" spans="1:7" x14ac:dyDescent="0.2">
      <c r="A8" s="72">
        <v>7</v>
      </c>
      <c r="B8" s="72">
        <v>15</v>
      </c>
      <c r="C8" s="72">
        <v>820</v>
      </c>
      <c r="D8" s="72" t="s">
        <v>104</v>
      </c>
      <c r="E8" s="72" t="s">
        <v>103</v>
      </c>
    </row>
    <row r="9" spans="1:7" x14ac:dyDescent="0.2">
      <c r="A9" s="72">
        <v>8</v>
      </c>
      <c r="B9" s="72">
        <v>176</v>
      </c>
      <c r="C9" s="72">
        <v>3388</v>
      </c>
      <c r="D9" s="72" t="s">
        <v>101</v>
      </c>
      <c r="E9" s="72" t="s">
        <v>102</v>
      </c>
    </row>
    <row r="10" spans="1:7" x14ac:dyDescent="0.2">
      <c r="A10" s="72">
        <v>9</v>
      </c>
      <c r="B10" s="72">
        <v>13</v>
      </c>
      <c r="C10" s="72">
        <v>582</v>
      </c>
      <c r="D10" s="72" t="s">
        <v>104</v>
      </c>
      <c r="E10" s="72" t="s">
        <v>103</v>
      </c>
    </row>
    <row r="11" spans="1:7" x14ac:dyDescent="0.2">
      <c r="A11" s="72">
        <v>10</v>
      </c>
      <c r="B11" s="72">
        <v>64</v>
      </c>
      <c r="C11" s="72">
        <v>800</v>
      </c>
      <c r="D11" s="72" t="s">
        <v>105</v>
      </c>
      <c r="E11" s="72" t="s">
        <v>102</v>
      </c>
    </row>
    <row r="12" spans="1:7" x14ac:dyDescent="0.2">
      <c r="A12" s="72">
        <v>11</v>
      </c>
      <c r="B12" s="72">
        <v>28</v>
      </c>
      <c r="C12" s="72">
        <v>648</v>
      </c>
      <c r="D12" s="72" t="s">
        <v>104</v>
      </c>
      <c r="E12" s="72" t="s">
        <v>103</v>
      </c>
    </row>
    <row r="13" spans="1:7" x14ac:dyDescent="0.2">
      <c r="A13" s="72">
        <v>12</v>
      </c>
      <c r="B13" s="72">
        <v>3</v>
      </c>
      <c r="C13" s="72">
        <v>1364</v>
      </c>
      <c r="D13" s="72" t="s">
        <v>104</v>
      </c>
      <c r="E13" s="72" t="s">
        <v>103</v>
      </c>
    </row>
    <row r="14" spans="1:7" x14ac:dyDescent="0.2">
      <c r="A14" s="72">
        <v>13</v>
      </c>
      <c r="B14" s="72">
        <v>3</v>
      </c>
      <c r="C14" s="72">
        <v>494</v>
      </c>
      <c r="D14" s="72" t="s">
        <v>104</v>
      </c>
      <c r="E14" s="72" t="s">
        <v>103</v>
      </c>
    </row>
    <row r="15" spans="1:7" x14ac:dyDescent="0.2">
      <c r="A15" s="72">
        <v>14</v>
      </c>
      <c r="B15" s="72">
        <v>0</v>
      </c>
      <c r="C15" s="72">
        <v>475</v>
      </c>
      <c r="D15" s="72" t="s">
        <v>104</v>
      </c>
      <c r="E15" s="72" t="s">
        <v>103</v>
      </c>
    </row>
    <row r="16" spans="1:7" x14ac:dyDescent="0.2">
      <c r="A16" s="72">
        <v>15</v>
      </c>
      <c r="B16" s="72">
        <v>273</v>
      </c>
      <c r="C16" s="72">
        <v>3117</v>
      </c>
      <c r="D16" s="72" t="s">
        <v>101</v>
      </c>
      <c r="E16" s="72" t="s">
        <v>102</v>
      </c>
    </row>
    <row r="17" spans="1:5" x14ac:dyDescent="0.2">
      <c r="A17" s="72">
        <v>16</v>
      </c>
      <c r="B17" s="72">
        <v>14</v>
      </c>
      <c r="C17" s="72">
        <v>698</v>
      </c>
      <c r="D17" s="72" t="s">
        <v>105</v>
      </c>
      <c r="E17" s="72" t="s">
        <v>103</v>
      </c>
    </row>
    <row r="18" spans="1:5" x14ac:dyDescent="0.2">
      <c r="A18" s="72">
        <v>17</v>
      </c>
      <c r="B18" s="72">
        <v>8</v>
      </c>
      <c r="C18" s="72">
        <v>801</v>
      </c>
      <c r="D18" s="72" t="s">
        <v>104</v>
      </c>
      <c r="E18" s="72" t="s">
        <v>103</v>
      </c>
    </row>
    <row r="19" spans="1:5" x14ac:dyDescent="0.2">
      <c r="A19" s="72">
        <v>18</v>
      </c>
      <c r="B19" s="72">
        <v>4</v>
      </c>
      <c r="C19" s="72">
        <v>810</v>
      </c>
      <c r="D19" s="72" t="s">
        <v>101</v>
      </c>
      <c r="E19" s="72" t="s">
        <v>103</v>
      </c>
    </row>
    <row r="20" spans="1:5" x14ac:dyDescent="0.2">
      <c r="A20" s="72">
        <v>19</v>
      </c>
      <c r="B20" s="72">
        <v>17</v>
      </c>
      <c r="C20" s="72">
        <v>3292</v>
      </c>
      <c r="D20" s="72" t="s">
        <v>101</v>
      </c>
      <c r="E20" s="72" t="s">
        <v>103</v>
      </c>
    </row>
    <row r="21" spans="1:5" x14ac:dyDescent="0.2">
      <c r="A21" s="72">
        <v>20</v>
      </c>
      <c r="B21" s="72">
        <v>5</v>
      </c>
      <c r="C21" s="72">
        <v>356</v>
      </c>
      <c r="D21" s="72" t="s">
        <v>101</v>
      </c>
      <c r="E21" s="72" t="s">
        <v>103</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40" sqref="E40"/>
    </sheetView>
  </sheetViews>
  <sheetFormatPr defaultRowHeight="15" x14ac:dyDescent="0.25"/>
  <cols>
    <col min="1" max="16384" width="9.140625" style="89"/>
  </cols>
  <sheetData>
    <row r="1" spans="1:1" ht="18.75" x14ac:dyDescent="0.3">
      <c r="A1" s="88" t="s">
        <v>132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election activeCell="C19" sqref="C19"/>
    </sheetView>
  </sheetViews>
  <sheetFormatPr defaultRowHeight="12.75" x14ac:dyDescent="0.2"/>
  <sheetData/>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2.75" x14ac:dyDescent="0.2"/>
  <sheetData/>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9" sqref="I19"/>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I19" sqref="I19"/>
    </sheetView>
  </sheetViews>
  <sheetFormatPr defaultRowHeight="15" x14ac:dyDescent="0.2"/>
  <cols>
    <col min="1" max="1" width="15.140625" style="48" customWidth="1"/>
    <col min="2" max="2" width="28.28515625" style="48" customWidth="1"/>
    <col min="3" max="3" width="40.42578125" style="48" customWidth="1"/>
    <col min="4" max="4" width="26.28515625" style="48" bestFit="1" customWidth="1"/>
    <col min="5" max="16384" width="9.140625" style="48"/>
  </cols>
  <sheetData>
    <row r="1" spans="1:4" ht="15.75" x14ac:dyDescent="0.25">
      <c r="A1" s="84" t="s">
        <v>106</v>
      </c>
      <c r="B1" s="84" t="s">
        <v>107</v>
      </c>
      <c r="C1" s="84" t="s">
        <v>111</v>
      </c>
      <c r="D1" s="84" t="s">
        <v>117</v>
      </c>
    </row>
    <row r="2" spans="1:4" ht="18.75" x14ac:dyDescent="0.3">
      <c r="A2" s="81" t="s">
        <v>108</v>
      </c>
      <c r="B2" s="48" t="s">
        <v>109</v>
      </c>
      <c r="C2" s="86" t="s">
        <v>125</v>
      </c>
      <c r="D2" s="48" t="s">
        <v>118</v>
      </c>
    </row>
    <row r="3" spans="1:4" ht="18.75" x14ac:dyDescent="0.3">
      <c r="A3" s="81" t="s">
        <v>110</v>
      </c>
      <c r="B3" s="48" t="s">
        <v>121</v>
      </c>
      <c r="C3" s="86" t="s">
        <v>126</v>
      </c>
      <c r="D3" s="48" t="s">
        <v>119</v>
      </c>
    </row>
    <row r="4" spans="1:4" ht="15.75" x14ac:dyDescent="0.25">
      <c r="A4" s="81" t="s">
        <v>112</v>
      </c>
      <c r="B4" s="48" t="s">
        <v>121</v>
      </c>
      <c r="C4" s="48" t="s">
        <v>113</v>
      </c>
      <c r="D4" s="81" t="s">
        <v>120</v>
      </c>
    </row>
    <row r="5" spans="1:4" ht="18.75" x14ac:dyDescent="0.25">
      <c r="A5" s="81" t="s">
        <v>124</v>
      </c>
      <c r="B5" s="48" t="s">
        <v>114</v>
      </c>
      <c r="C5" s="48" t="s">
        <v>113</v>
      </c>
      <c r="D5" s="81" t="s">
        <v>122</v>
      </c>
    </row>
    <row r="6" spans="1:4" ht="32.25" x14ac:dyDescent="0.35">
      <c r="A6" s="85" t="s">
        <v>115</v>
      </c>
      <c r="B6" s="82" t="s">
        <v>114</v>
      </c>
      <c r="C6" s="83" t="s">
        <v>116</v>
      </c>
      <c r="D6" s="81" t="s">
        <v>123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I19" sqref="I19"/>
    </sheetView>
  </sheetViews>
  <sheetFormatPr defaultRowHeight="18" x14ac:dyDescent="0.25"/>
  <cols>
    <col min="1" max="1" width="8" style="2" customWidth="1"/>
    <col min="2" max="2" width="8.28515625" style="2" customWidth="1"/>
    <col min="3" max="6" width="9.140625" style="2"/>
    <col min="7" max="7" width="31" style="2" customWidth="1"/>
    <col min="8" max="16384" width="9.140625" style="2"/>
  </cols>
  <sheetData>
    <row r="2" spans="2:7" ht="18.75" thickBot="1" x14ac:dyDescent="0.3"/>
    <row r="3" spans="2:7" ht="19.5" thickTop="1" thickBot="1" x14ac:dyDescent="0.3">
      <c r="B3" s="26" t="s">
        <v>23</v>
      </c>
      <c r="C3" s="27"/>
      <c r="D3" s="28"/>
    </row>
    <row r="4" spans="2:7" ht="19.5" thickTop="1" thickBot="1" x14ac:dyDescent="0.3">
      <c r="B4" s="29"/>
      <c r="C4" s="30"/>
      <c r="D4" s="31"/>
      <c r="E4" s="32"/>
    </row>
    <row r="5" spans="2:7" ht="19.5" thickTop="1" thickBot="1" x14ac:dyDescent="0.3">
      <c r="B5" s="33"/>
      <c r="C5" s="34"/>
      <c r="D5" s="35" t="s">
        <v>24</v>
      </c>
      <c r="E5" s="36"/>
      <c r="F5" s="37" t="s">
        <v>25</v>
      </c>
      <c r="G5" s="38" t="s">
        <v>26</v>
      </c>
    </row>
    <row r="6" spans="2:7" ht="19.5" thickTop="1" thickBot="1" x14ac:dyDescent="0.3">
      <c r="C6" s="39"/>
      <c r="D6" s="40"/>
      <c r="E6" s="41"/>
      <c r="G6" s="42" t="s">
        <v>27</v>
      </c>
    </row>
    <row r="7" spans="2:7" s="43" customFormat="1" ht="12" thickTop="1" x14ac:dyDescent="0.2">
      <c r="C7" s="44" t="s">
        <v>31</v>
      </c>
      <c r="D7" s="45"/>
      <c r="E7" s="45"/>
    </row>
    <row r="11" spans="2:7" x14ac:dyDescent="0.25">
      <c r="D11" s="1"/>
      <c r="E11" s="46" t="s">
        <v>28</v>
      </c>
      <c r="F11" s="47" t="s">
        <v>29</v>
      </c>
      <c r="G11" s="15" t="s">
        <v>30</v>
      </c>
    </row>
    <row r="12" spans="2:7" s="43" customFormat="1" ht="11.25" x14ac:dyDescent="0.2"/>
  </sheetData>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selection activeCell="I19" sqref="I19"/>
    </sheetView>
  </sheetViews>
  <sheetFormatPr defaultColWidth="8.85546875" defaultRowHeight="18" x14ac:dyDescent="0.25"/>
  <cols>
    <col min="1" max="1" width="24" style="2" customWidth="1"/>
    <col min="2" max="2" width="13.140625" style="2" customWidth="1"/>
    <col min="3" max="3" width="46" style="2" customWidth="1"/>
    <col min="4" max="16384" width="8.85546875" style="2"/>
  </cols>
  <sheetData>
    <row r="1" spans="1:3" x14ac:dyDescent="0.25">
      <c r="A1" s="1" t="s">
        <v>0</v>
      </c>
      <c r="C1" s="3" t="s">
        <v>1</v>
      </c>
    </row>
    <row r="2" spans="1:3" x14ac:dyDescent="0.25">
      <c r="C2" s="4" t="s">
        <v>2</v>
      </c>
    </row>
    <row r="3" spans="1:3" x14ac:dyDescent="0.25">
      <c r="A3" s="2" t="s">
        <v>3</v>
      </c>
      <c r="B3" s="3" t="s">
        <v>4</v>
      </c>
      <c r="C3" s="3" t="s">
        <v>5</v>
      </c>
    </row>
    <row r="4" spans="1:3" s="6" customFormat="1" ht="21.75" x14ac:dyDescent="0.35">
      <c r="A4" s="5" t="s">
        <v>6</v>
      </c>
      <c r="B4" s="14" t="s">
        <v>11</v>
      </c>
      <c r="C4" s="7"/>
    </row>
    <row r="5" spans="1:3" s="6" customFormat="1" ht="21.75" x14ac:dyDescent="0.35">
      <c r="A5" s="92" t="s">
        <v>7</v>
      </c>
      <c r="B5" s="14" t="s">
        <v>82</v>
      </c>
      <c r="C5" s="8" t="s">
        <v>83</v>
      </c>
    </row>
    <row r="6" spans="1:3" s="6" customFormat="1" ht="20.25" x14ac:dyDescent="0.3">
      <c r="A6" s="92"/>
      <c r="B6" s="5" t="s">
        <v>8</v>
      </c>
      <c r="C6" s="70"/>
    </row>
    <row r="7" spans="1:3" s="6" customFormat="1" ht="23.25" x14ac:dyDescent="0.4">
      <c r="A7" s="8" t="s">
        <v>12</v>
      </c>
      <c r="B7" s="14" t="s">
        <v>13</v>
      </c>
      <c r="C7" s="5" t="s">
        <v>13</v>
      </c>
    </row>
    <row r="8" spans="1:3" s="6" customFormat="1" ht="23.25" x14ac:dyDescent="0.4">
      <c r="A8" s="8" t="s">
        <v>15</v>
      </c>
      <c r="B8" s="14" t="s">
        <v>14</v>
      </c>
      <c r="C8" s="5" t="s">
        <v>14</v>
      </c>
    </row>
    <row r="9" spans="1:3" s="6" customFormat="1" ht="20.25" x14ac:dyDescent="0.3">
      <c r="A9" s="8"/>
      <c r="B9" s="9"/>
      <c r="C9" s="10"/>
    </row>
    <row r="10" spans="1:3" s="6" customFormat="1" ht="24" x14ac:dyDescent="0.35">
      <c r="A10" s="11" t="s">
        <v>9</v>
      </c>
      <c r="B10" s="12" t="s">
        <v>10</v>
      </c>
      <c r="C10" s="13" t="s">
        <v>10</v>
      </c>
    </row>
    <row r="11" spans="1:3" s="6" customFormat="1" ht="20.25" x14ac:dyDescent="0.3"/>
  </sheetData>
  <mergeCells count="1">
    <mergeCell ref="A5:A6"/>
  </mergeCells>
  <phoneticPr fontId="0" type="noConversion"/>
  <pageMargins left="0.75" right="0.75" top="1" bottom="1" header="0.5" footer="0.5"/>
  <pageSetup orientation="portrait" horizontalDpi="4294967293" r:id="rId1"/>
  <headerFooter alignWithMargins="0"/>
  <drawing r:id="rId2"/>
  <legacyDrawing r:id="rId3"/>
  <oleObjects>
    <mc:AlternateContent xmlns:mc="http://schemas.openxmlformats.org/markup-compatibility/2006">
      <mc:Choice Requires="x14">
        <oleObject progId="Equation.3" shapeId="1031" r:id="rId4">
          <objectPr defaultSize="0" autoPict="0" r:id="rId5">
            <anchor moveWithCells="1">
              <from>
                <xdr:col>2</xdr:col>
                <xdr:colOff>1019175</xdr:colOff>
                <xdr:row>3</xdr:row>
                <xdr:rowOff>19050</xdr:rowOff>
              </from>
              <to>
                <xdr:col>2</xdr:col>
                <xdr:colOff>2219325</xdr:colOff>
                <xdr:row>4</xdr:row>
                <xdr:rowOff>19050</xdr:rowOff>
              </to>
            </anchor>
          </objectPr>
        </oleObject>
      </mc:Choice>
      <mc:Fallback>
        <oleObject progId="Equation.3" shapeId="1031" r:id="rId4"/>
      </mc:Fallback>
    </mc:AlternateContent>
    <mc:AlternateContent xmlns:mc="http://schemas.openxmlformats.org/markup-compatibility/2006">
      <mc:Choice Requires="x14">
        <oleObject progId="Equation.3" shapeId="1096" r:id="rId6">
          <objectPr defaultSize="0" autoPict="0" r:id="rId7">
            <anchor moveWithCells="1">
              <from>
                <xdr:col>2</xdr:col>
                <xdr:colOff>619125</xdr:colOff>
                <xdr:row>3</xdr:row>
                <xdr:rowOff>200025</xdr:rowOff>
              </from>
              <to>
                <xdr:col>2</xdr:col>
                <xdr:colOff>866775</xdr:colOff>
                <xdr:row>5</xdr:row>
                <xdr:rowOff>9525</xdr:rowOff>
              </to>
            </anchor>
          </objectPr>
        </oleObject>
      </mc:Choice>
      <mc:Fallback>
        <oleObject progId="Equation.3" shapeId="1096" r:id="rId6"/>
      </mc:Fallback>
    </mc:AlternateContent>
    <mc:AlternateContent xmlns:mc="http://schemas.openxmlformats.org/markup-compatibility/2006">
      <mc:Choice Requires="x14">
        <oleObject progId="Equation.3" shapeId="1097" r:id="rId8">
          <objectPr defaultSize="0" autoPict="0" r:id="rId9">
            <anchor moveWithCells="1">
              <from>
                <xdr:col>2</xdr:col>
                <xdr:colOff>1038225</xdr:colOff>
                <xdr:row>4</xdr:row>
                <xdr:rowOff>266700</xdr:rowOff>
              </from>
              <to>
                <xdr:col>2</xdr:col>
                <xdr:colOff>1295400</xdr:colOff>
                <xdr:row>6</xdr:row>
                <xdr:rowOff>66675</xdr:rowOff>
              </to>
            </anchor>
          </objectPr>
        </oleObject>
      </mc:Choice>
      <mc:Fallback>
        <oleObject progId="Equation.3" shapeId="1097"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3 x 5</vt:lpstr>
      <vt:lpstr>Tools used</vt:lpstr>
      <vt:lpstr>Functions</vt:lpstr>
      <vt:lpstr>Data analysis 1</vt:lpstr>
      <vt:lpstr>Measurements </vt:lpstr>
      <vt:lpstr>Validity &amp; Reliability</vt:lpstr>
      <vt:lpstr>Prob. Distributions</vt:lpstr>
      <vt:lpstr>Inference</vt:lpstr>
      <vt:lpstr>Estimation</vt:lpstr>
      <vt:lpstr>CI Location Parameter</vt:lpstr>
      <vt:lpstr>Hyp. Test</vt:lpstr>
      <vt:lpstr>Alpha &amp; Beta</vt:lpstr>
      <vt:lpstr>t vs, Z Determination</vt:lpstr>
      <vt:lpstr>Big Data</vt:lpstr>
      <vt:lpstr>Significance</vt:lpstr>
      <vt:lpstr>Excel Functions </vt:lpstr>
      <vt:lpstr>Example</vt:lpstr>
      <vt:lpstr>Descriptive Stat</vt:lpstr>
      <vt:lpstr>Hyp Test Example</vt:lpstr>
      <vt:lpstr>Role of Statistics</vt:lpstr>
      <vt:lpstr>Teaching-Learning</vt:lpstr>
      <vt:lpstr>Data</vt:lpstr>
    </vt:vector>
  </TitlesOfParts>
  <Company>Virginia Commonwealth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dcterms:created xsi:type="dcterms:W3CDTF">2006-08-07T01:16:56Z</dcterms:created>
  <dcterms:modified xsi:type="dcterms:W3CDTF">2014-09-06T11:47:24Z</dcterms:modified>
</cp:coreProperties>
</file>