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rocky\Dropbox\Wood Badge 2020 Final Master Files - Catherine, Julia, Tom, Kathy\Files for Group Revision\"/>
    </mc:Choice>
  </mc:AlternateContent>
  <xr:revisionPtr revIDLastSave="0" documentId="13_ncr:1_{B180B796-77D9-4902-9DB4-D76CC43487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sSched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9Qt0n9mNw/PgZ70LBn7OwpB/drw=="/>
    </ext>
  </extLst>
</workbook>
</file>

<file path=xl/calcChain.xml><?xml version="1.0" encoding="utf-8"?>
<calcChain xmlns="http://schemas.openxmlformats.org/spreadsheetml/2006/main">
  <c r="B13" i="1" l="1"/>
  <c r="B21" i="1"/>
  <c r="B19" i="1"/>
  <c r="B18" i="1"/>
  <c r="B17" i="1"/>
  <c r="B15" i="1"/>
  <c r="B14" i="1"/>
  <c r="B12" i="1"/>
  <c r="B11" i="1"/>
  <c r="B10" i="1"/>
  <c r="B9" i="1"/>
</calcChain>
</file>

<file path=xl/sharedStrings.xml><?xml version="1.0" encoding="utf-8"?>
<sst xmlns="http://schemas.openxmlformats.org/spreadsheetml/2006/main" count="86" uniqueCount="44">
  <si>
    <t>Schedule of Course Reports and Transmittals</t>
  </si>
  <si>
    <t>type course# here</t>
  </si>
  <si>
    <r>
      <rPr>
        <b/>
        <sz val="10"/>
        <color theme="1"/>
        <rFont val="Arial"/>
      </rPr>
      <t xml:space="preserve">Day 1 of Course </t>
    </r>
    <r>
      <rPr>
        <b/>
        <sz val="10"/>
        <color rgb="FFFF0000"/>
        <rFont val="Arial"/>
      </rPr>
      <t>(enter YOUR date in B3)</t>
    </r>
  </si>
  <si>
    <t>a</t>
  </si>
  <si>
    <t>Schedule</t>
  </si>
  <si>
    <t>Subject</t>
  </si>
  <si>
    <t>BSA National Scouting U</t>
  </si>
  <si>
    <t>Participant's Council(s)</t>
  </si>
  <si>
    <t>Staff
Advisor</t>
  </si>
  <si>
    <t>Pre-course</t>
  </si>
  <si>
    <t>June 30, year prior</t>
  </si>
  <si>
    <t>Request for authorization to hold a course.
Use the latest national version.</t>
  </si>
  <si>
    <t>Copy</t>
  </si>
  <si>
    <t>-240 days</t>
  </si>
  <si>
    <t>Course budget and camp use permits</t>
  </si>
  <si>
    <t>To</t>
  </si>
  <si>
    <t>-210 days</t>
  </si>
  <si>
    <t>-120 days</t>
  </si>
  <si>
    <t>Application for medical insurance (if needed)</t>
  </si>
  <si>
    <t>Participant sign-up reports</t>
  </si>
  <si>
    <t>-45 days</t>
  </si>
  <si>
    <t>-30 days</t>
  </si>
  <si>
    <t>Sign-up report (participant roster confirming minimum of 30 signed up and paid in full)</t>
  </si>
  <si>
    <t>Post-course</t>
  </si>
  <si>
    <t>Within
30 days</t>
  </si>
  <si>
    <t>Course director's closeout report including the following attachments:
• Final staff roster
• Final participant roster
• Any uncertified participants* (names and circumstances)
• Participants by Scouting position
• Future staff recommendations (staff and participant)
• Comments and recommendations</t>
  </si>
  <si>
    <t>World Friendship Fund donations transmittal</t>
  </si>
  <si>
    <t>Within
60 days</t>
  </si>
  <si>
    <t>Financial Summary Report – a listing of major sources of revenue and expenses</t>
  </si>
  <si>
    <t>As tickets complete</t>
  </si>
  <si>
    <t>Application for Training Recognition</t>
  </si>
  <si>
    <t>19 months</t>
  </si>
  <si>
    <t>Final ticket report</t>
  </si>
  <si>
    <t>*Uncertified participants are people who start on Day One but do not finish the course.</t>
  </si>
  <si>
    <t>-60 days</t>
  </si>
  <si>
    <t>-90 days</t>
  </si>
  <si>
    <t>Staff roster for TTC review</t>
  </si>
  <si>
    <t>Territory Training Coordinator (TTC)</t>
  </si>
  <si>
    <t>Via TTC</t>
  </si>
  <si>
    <t>National Wood Badge Coordinator</t>
  </si>
  <si>
    <r>
      <t xml:space="preserve">Day 5 of Course </t>
    </r>
    <r>
      <rPr>
        <b/>
        <sz val="10"/>
        <color rgb="FFFF0000"/>
        <rFont val="Arial"/>
      </rPr>
      <t>(enter YOUR date in B4)</t>
    </r>
  </si>
  <si>
    <t>To BSA International Dept (Forn B-3)</t>
  </si>
  <si>
    <r>
      <rPr>
        <b/>
        <sz val="10"/>
        <color theme="1"/>
        <rFont val="Arial"/>
      </rPr>
      <t>Important</t>
    </r>
    <r>
      <rPr>
        <sz val="10"/>
        <color theme="1"/>
        <rFont val="Arial"/>
      </rPr>
      <t xml:space="preserve">: It is the </t>
    </r>
    <r>
      <rPr>
        <b/>
        <sz val="10"/>
        <color theme="1"/>
        <rFont val="Arial"/>
        <family val="2"/>
      </rPr>
      <t xml:space="preserve">course director's </t>
    </r>
    <r>
      <rPr>
        <sz val="10"/>
        <color theme="1"/>
        <rFont val="Arial"/>
      </rPr>
      <t xml:space="preserve">responsibility to see that all reports concerning a Wood Badge course are filed electronically and on time, according to the </t>
    </r>
    <r>
      <rPr>
        <i/>
        <sz val="10"/>
        <color theme="1"/>
        <rFont val="Arial"/>
      </rPr>
      <t>Schedule of Course Reports and Transmittals</t>
    </r>
    <r>
      <rPr>
        <sz val="10"/>
        <color theme="1"/>
        <rFont val="Arial"/>
      </rPr>
      <t xml:space="preserve">. Signatures on all forms, reports and other documents relating to Wood Badge may be typed. Reports and other documents need to be sent as noted by the schedule to the </t>
    </r>
    <r>
      <rPr>
        <sz val="10"/>
        <color theme="1"/>
        <rFont val="Arial"/>
        <family val="2"/>
      </rPr>
      <t>Territory Training Coordinator, National Wood Badge Coordinator,</t>
    </r>
    <r>
      <rPr>
        <sz val="10"/>
        <color theme="1"/>
        <rFont val="Arial"/>
      </rPr>
      <t xml:space="preserve"> and Scouting U. </t>
    </r>
  </si>
  <si>
    <r>
      <t xml:space="preserve"> National Wood Badge Coordinator's email is </t>
    </r>
    <r>
      <rPr>
        <b/>
        <sz val="10"/>
        <color theme="1"/>
        <rFont val="Arial"/>
        <family val="2"/>
      </rPr>
      <t>NationalWoodBadgeCoodinator@gmail.com</t>
    </r>
    <r>
      <rPr>
        <sz val="10"/>
        <color theme="1"/>
        <rFont val="Arial"/>
        <family val="2"/>
      </rPr>
      <t xml:space="preserve">  Scouting U's email is</t>
    </r>
    <r>
      <rPr>
        <b/>
        <sz val="10"/>
        <color theme="1"/>
        <rFont val="Arial"/>
        <family val="2"/>
      </rPr>
      <t xml:space="preserve"> NationalTraining.Course@scouting.org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</si>
</sst>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"/>
  </numFmts>
  <fonts count="21">
    <font>
      <sz val="10"/>
      <color rgb="FF000000"/>
      <name val="Arial"/>
    </font>
    <font>
      <sz val="10"/>
      <color theme="1"/>
      <name val="Arial"/>
    </font>
    <font>
      <b/>
      <sz val="18"/>
      <color theme="1"/>
      <name val="Raleway"/>
    </font>
    <font>
      <sz val="14"/>
      <color theme="1"/>
      <name val="Arial"/>
    </font>
    <font>
      <b/>
      <sz val="14"/>
      <color theme="1"/>
      <name val="Arial"/>
    </font>
    <font>
      <b/>
      <sz val="14"/>
      <color rgb="FF000099"/>
      <name val="Arial"/>
    </font>
    <font>
      <b/>
      <sz val="10"/>
      <color theme="1"/>
      <name val="Arial"/>
    </font>
    <font>
      <sz val="10"/>
      <color rgb="FF000099"/>
      <name val="Arial"/>
    </font>
    <font>
      <b/>
      <sz val="10"/>
      <color theme="1"/>
      <name val="Marlett"/>
    </font>
    <font>
      <b/>
      <sz val="8"/>
      <color theme="1"/>
      <name val="Arial"/>
    </font>
    <font>
      <sz val="10"/>
      <name val="Arial"/>
    </font>
    <font>
      <sz val="10"/>
      <color theme="1"/>
      <name val="Marlett"/>
    </font>
    <font>
      <b/>
      <sz val="10"/>
      <color rgb="FF000099"/>
      <name val="Arial"/>
    </font>
    <font>
      <sz val="8"/>
      <color theme="1"/>
      <name val="Arial"/>
    </font>
    <font>
      <sz val="11"/>
      <color theme="1"/>
      <name val="Arial"/>
    </font>
    <font>
      <sz val="7"/>
      <color theme="1"/>
      <name val="Arial"/>
    </font>
    <font>
      <b/>
      <sz val="10"/>
      <color rgb="FFFF0000"/>
      <name val="Arial"/>
    </font>
    <font>
      <i/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164" fontId="12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164" fontId="12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3" xfId="0" applyFont="1" applyBorder="1"/>
    <xf numFmtId="0" fontId="0" fillId="0" borderId="0" xfId="0" applyFont="1" applyAlignment="1"/>
    <xf numFmtId="0" fontId="10" fillId="0" borderId="12" xfId="0" applyFont="1" applyBorder="1"/>
    <xf numFmtId="0" fontId="6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9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2" borderId="0" xfId="0" applyFont="1" applyFill="1" applyAlignment="1"/>
    <xf numFmtId="0" fontId="6" fillId="2" borderId="1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24" xfId="0" applyFont="1" applyBorder="1"/>
    <xf numFmtId="0" fontId="20" fillId="0" borderId="5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0" fillId="0" borderId="4" xfId="0" applyFont="1" applyBorder="1"/>
    <xf numFmtId="0" fontId="9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9" xfId="0" applyFont="1" applyBorder="1"/>
    <xf numFmtId="49" fontId="1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13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L23" sqref="L23"/>
    </sheetView>
  </sheetViews>
  <sheetFormatPr defaultColWidth="14.42578125" defaultRowHeight="15" customHeight="1"/>
  <cols>
    <col min="1" max="1" width="2.7109375" customWidth="1"/>
    <col min="2" max="3" width="10.7109375" customWidth="1"/>
    <col min="4" max="4" width="40.7109375" customWidth="1"/>
    <col min="5" max="5" width="14.7109375" customWidth="1"/>
    <col min="6" max="6" width="14.7109375" style="40" customWidth="1"/>
    <col min="7" max="9" width="14.7109375" customWidth="1"/>
    <col min="10" max="27" width="9.140625" customWidth="1"/>
  </cols>
  <sheetData>
    <row r="1" spans="1:27" ht="32.25" customHeight="1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1" customHeight="1">
      <c r="A2" s="3" t="s">
        <v>0</v>
      </c>
      <c r="B2" s="1"/>
      <c r="C2" s="1"/>
      <c r="D2" s="4"/>
      <c r="E2" s="5"/>
      <c r="F2" s="5"/>
      <c r="G2" s="5"/>
      <c r="H2" s="6"/>
      <c r="I2" s="7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" customHeight="1">
      <c r="A3" s="8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9">
        <v>36526</v>
      </c>
      <c r="C4" s="8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0"/>
      <c r="B5" s="9">
        <v>36531</v>
      </c>
      <c r="C5" s="52" t="s">
        <v>40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3" customHeight="1">
      <c r="A6" s="11" t="s">
        <v>3</v>
      </c>
      <c r="B6" s="58" t="s">
        <v>4</v>
      </c>
      <c r="C6" s="59"/>
      <c r="D6" s="12" t="s">
        <v>5</v>
      </c>
      <c r="E6" s="13" t="s">
        <v>6</v>
      </c>
      <c r="F6" s="51" t="s">
        <v>39</v>
      </c>
      <c r="G6" s="41" t="s">
        <v>37</v>
      </c>
      <c r="H6" s="13" t="s">
        <v>7</v>
      </c>
      <c r="I6" s="14" t="s">
        <v>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19.5" customHeight="1">
      <c r="A7" s="60" t="s">
        <v>9</v>
      </c>
      <c r="B7" s="61"/>
      <c r="C7" s="61"/>
      <c r="D7" s="61"/>
      <c r="E7" s="61"/>
      <c r="F7" s="61"/>
      <c r="G7" s="61"/>
      <c r="H7" s="61"/>
      <c r="I7" s="6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25.5">
      <c r="A8" s="11" t="s">
        <v>3</v>
      </c>
      <c r="B8" s="63" t="s">
        <v>10</v>
      </c>
      <c r="C8" s="64"/>
      <c r="D8" s="16" t="s">
        <v>11</v>
      </c>
      <c r="E8" s="42" t="s">
        <v>38</v>
      </c>
      <c r="F8" s="54" t="s">
        <v>38</v>
      </c>
      <c r="G8" s="17" t="s">
        <v>15</v>
      </c>
      <c r="H8" s="17" t="s">
        <v>12</v>
      </c>
      <c r="I8" s="18" t="s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>
      <c r="A9" s="19"/>
      <c r="B9" s="20">
        <f>$B$4-240</f>
        <v>36286</v>
      </c>
      <c r="C9" s="21" t="s">
        <v>13</v>
      </c>
      <c r="D9" s="22" t="s">
        <v>14</v>
      </c>
      <c r="E9" s="23"/>
      <c r="F9" s="23"/>
      <c r="G9" s="55" t="s">
        <v>12</v>
      </c>
      <c r="H9" s="23" t="s">
        <v>15</v>
      </c>
      <c r="I9" s="24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>
      <c r="A10" s="19"/>
      <c r="B10" s="20">
        <f>$B$4-210</f>
        <v>36316</v>
      </c>
      <c r="C10" s="43" t="s">
        <v>16</v>
      </c>
      <c r="D10" s="44" t="s">
        <v>36</v>
      </c>
      <c r="E10" s="23"/>
      <c r="F10" s="23"/>
      <c r="G10" s="23" t="s">
        <v>15</v>
      </c>
      <c r="H10" s="23" t="s">
        <v>12</v>
      </c>
      <c r="I10" s="24" t="s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>
      <c r="A11" s="19"/>
      <c r="B11" s="20">
        <f>$B$4-120</f>
        <v>36406</v>
      </c>
      <c r="C11" s="43" t="s">
        <v>17</v>
      </c>
      <c r="D11" s="44" t="s">
        <v>18</v>
      </c>
      <c r="E11" s="23"/>
      <c r="F11" s="23"/>
      <c r="G11" s="46"/>
      <c r="H11" s="23" t="s">
        <v>15</v>
      </c>
      <c r="I11" s="24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3.5">
      <c r="A12" s="19"/>
      <c r="B12" s="20">
        <f>$B$4-90</f>
        <v>36436</v>
      </c>
      <c r="C12" s="43" t="s">
        <v>35</v>
      </c>
      <c r="D12" s="45" t="s">
        <v>19</v>
      </c>
      <c r="E12" s="39"/>
      <c r="F12" s="49"/>
      <c r="G12" s="47"/>
      <c r="H12" s="39" t="s">
        <v>15</v>
      </c>
      <c r="I12" s="35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37" customFormat="1" ht="13.5">
      <c r="A13" s="19"/>
      <c r="B13" s="20">
        <f>$B$4-60</f>
        <v>36466</v>
      </c>
      <c r="C13" s="43" t="s">
        <v>34</v>
      </c>
      <c r="D13" s="44" t="s">
        <v>19</v>
      </c>
      <c r="E13" s="23"/>
      <c r="F13" s="23"/>
      <c r="G13" s="46"/>
      <c r="H13" s="39" t="s">
        <v>15</v>
      </c>
      <c r="I13" s="24" t="s">
        <v>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>
      <c r="A14" s="19"/>
      <c r="B14" s="20">
        <f>$B$4-45</f>
        <v>36481</v>
      </c>
      <c r="C14" s="43" t="s">
        <v>20</v>
      </c>
      <c r="D14" s="44" t="s">
        <v>19</v>
      </c>
      <c r="E14" s="38"/>
      <c r="F14" s="50"/>
      <c r="G14" s="54" t="s">
        <v>15</v>
      </c>
      <c r="H14" s="56" t="s">
        <v>12</v>
      </c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5.5">
      <c r="A15" s="19"/>
      <c r="B15" s="20">
        <f>$B$4-30</f>
        <v>36496</v>
      </c>
      <c r="C15" s="21" t="s">
        <v>21</v>
      </c>
      <c r="D15" s="22" t="s">
        <v>22</v>
      </c>
      <c r="E15" s="23" t="s">
        <v>15</v>
      </c>
      <c r="F15" s="48" t="s">
        <v>12</v>
      </c>
      <c r="G15" s="23" t="s">
        <v>15</v>
      </c>
      <c r="H15" s="23" t="s">
        <v>12</v>
      </c>
      <c r="I15" s="24" t="s">
        <v>12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>
      <c r="A16" s="60" t="s">
        <v>23</v>
      </c>
      <c r="B16" s="61"/>
      <c r="C16" s="61"/>
      <c r="D16" s="61"/>
      <c r="E16" s="61"/>
      <c r="F16" s="61"/>
      <c r="G16" s="61"/>
      <c r="H16" s="61"/>
      <c r="I16" s="62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37" customFormat="1" ht="127.5">
      <c r="A17" s="19"/>
      <c r="B17" s="20">
        <f t="shared" ref="B17:B18" si="0">$B$5+30</f>
        <v>36561</v>
      </c>
      <c r="C17" s="25" t="s">
        <v>24</v>
      </c>
      <c r="D17" s="22" t="s">
        <v>25</v>
      </c>
      <c r="E17" s="23" t="s">
        <v>15</v>
      </c>
      <c r="F17" s="55" t="s">
        <v>15</v>
      </c>
      <c r="G17" s="23" t="s">
        <v>15</v>
      </c>
      <c r="H17" s="23" t="s">
        <v>12</v>
      </c>
      <c r="I17" s="24" t="s">
        <v>12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8.25">
      <c r="A18" s="19"/>
      <c r="B18" s="20">
        <f t="shared" si="0"/>
        <v>36561</v>
      </c>
      <c r="C18" s="25" t="s">
        <v>24</v>
      </c>
      <c r="D18" s="22" t="s">
        <v>26</v>
      </c>
      <c r="E18" s="26" t="s">
        <v>41</v>
      </c>
      <c r="F18" s="55" t="s">
        <v>12</v>
      </c>
      <c r="G18" s="23"/>
      <c r="H18" s="23"/>
      <c r="I18" s="24" t="s">
        <v>12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5.5">
      <c r="A19" s="19"/>
      <c r="B19" s="20">
        <f>$B$5+60</f>
        <v>36591</v>
      </c>
      <c r="C19" s="25" t="s">
        <v>27</v>
      </c>
      <c r="D19" s="22" t="s">
        <v>28</v>
      </c>
      <c r="E19" s="23"/>
      <c r="F19" s="23"/>
      <c r="G19" s="23" t="s">
        <v>15</v>
      </c>
      <c r="H19" s="23" t="s">
        <v>12</v>
      </c>
      <c r="I19" s="24" t="s">
        <v>12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>
      <c r="A20" s="19"/>
      <c r="B20" s="67" t="s">
        <v>29</v>
      </c>
      <c r="C20" s="68"/>
      <c r="D20" s="22" t="s">
        <v>30</v>
      </c>
      <c r="E20" s="23"/>
      <c r="F20" s="23"/>
      <c r="G20" s="23"/>
      <c r="H20" s="23" t="s">
        <v>15</v>
      </c>
      <c r="I20" s="24" t="s">
        <v>12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>
      <c r="A21" s="27"/>
      <c r="B21" s="28">
        <f>DATE(YEAR(B5),MONTH(B5)+19,DAY(B5))</f>
        <v>37109</v>
      </c>
      <c r="C21" s="29" t="s">
        <v>31</v>
      </c>
      <c r="D21" s="30" t="s">
        <v>32</v>
      </c>
      <c r="E21" s="57" t="s">
        <v>12</v>
      </c>
      <c r="F21" s="53" t="s">
        <v>12</v>
      </c>
      <c r="G21" s="31" t="s">
        <v>15</v>
      </c>
      <c r="H21" s="31" t="s">
        <v>12</v>
      </c>
      <c r="I21" s="32" t="s">
        <v>12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69" t="s">
        <v>33</v>
      </c>
      <c r="B22" s="70"/>
      <c r="C22" s="70"/>
      <c r="D22" s="70"/>
      <c r="E22" s="70"/>
      <c r="F22" s="70"/>
      <c r="G22" s="70"/>
      <c r="H22" s="70"/>
      <c r="I22" s="7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5" customHeight="1">
      <c r="A23" s="71" t="s">
        <v>42</v>
      </c>
      <c r="B23" s="70"/>
      <c r="C23" s="70"/>
      <c r="D23" s="70"/>
      <c r="E23" s="70"/>
      <c r="F23" s="70"/>
      <c r="G23" s="70"/>
      <c r="H23" s="70"/>
      <c r="I23" s="70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  <row r="24" spans="1:27" ht="14.25">
      <c r="A24" s="65" t="s">
        <v>43</v>
      </c>
      <c r="B24" s="66"/>
      <c r="C24" s="66"/>
      <c r="D24" s="66"/>
      <c r="E24" s="66"/>
      <c r="F24" s="66"/>
      <c r="G24" s="66"/>
      <c r="H24" s="66"/>
      <c r="I24" s="66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</row>
    <row r="25" spans="1:27" ht="12.75" customHeight="1">
      <c r="A25" s="1"/>
      <c r="B25" s="1"/>
      <c r="C25" s="1"/>
      <c r="D25" s="2"/>
      <c r="E25" s="34"/>
      <c r="F25" s="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1"/>
      <c r="C26" s="1"/>
      <c r="D26" s="2"/>
      <c r="E26" s="34"/>
      <c r="F26" s="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/>
      <c r="B27" s="1"/>
      <c r="C27" s="1"/>
      <c r="D27" s="2"/>
      <c r="E27" s="34"/>
      <c r="F27" s="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/>
      <c r="C28" s="1"/>
      <c r="D28" s="2"/>
      <c r="E28" s="34"/>
      <c r="F28" s="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1"/>
      <c r="C29" s="1"/>
      <c r="D29" s="2"/>
      <c r="E29" s="34"/>
      <c r="F29" s="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"/>
      <c r="C30" s="1"/>
      <c r="D30" s="2"/>
      <c r="E30" s="34"/>
      <c r="F30" s="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"/>
      <c r="C31" s="1"/>
      <c r="D31" s="2"/>
      <c r="E31" s="34"/>
      <c r="F31" s="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"/>
      <c r="C32" s="1"/>
      <c r="D32" s="2"/>
      <c r="E32" s="34"/>
      <c r="F32" s="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"/>
      <c r="C33" s="1"/>
      <c r="D33" s="2"/>
      <c r="E33" s="34"/>
      <c r="F33" s="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/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"/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/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8">
    <mergeCell ref="B6:C6"/>
    <mergeCell ref="A7:I7"/>
    <mergeCell ref="B8:C8"/>
    <mergeCell ref="A24:I24"/>
    <mergeCell ref="A16:I16"/>
    <mergeCell ref="B20:C20"/>
    <mergeCell ref="A22:I22"/>
    <mergeCell ref="A23:I23"/>
  </mergeCells>
  <printOptions horizontalCentered="1" verticalCentered="1"/>
  <pageMargins left="0.25" right="0.25" top="0.5" bottom="0.35" header="0" footer="0"/>
  <pageSetup scale="97" orientation="landscape" r:id="rId1"/>
  <headerFooter>
    <oddFooter>&amp;LA4-Admin  &amp;P&amp;C© Boy Scouts of America. For use in approved BSA Wood Badge courses only.&amp;R 2020 Edition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K.J. Taylor</dc:creator>
  <cp:lastModifiedBy>Catherine Kaser</cp:lastModifiedBy>
  <cp:lastPrinted>2022-08-27T14:57:09Z</cp:lastPrinted>
  <dcterms:created xsi:type="dcterms:W3CDTF">2006-10-14T20:53:11Z</dcterms:created>
  <dcterms:modified xsi:type="dcterms:W3CDTF">2022-08-30T16:47:39Z</dcterms:modified>
</cp:coreProperties>
</file>